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-bleu\mpm-dmt\Service_Marches-Finances\A00-ELABORATION MARCHES\ELAB-Achats\FAUN PIECES SICAS\A01-ETUDE\DCE en cours de construction\"/>
    </mc:Choice>
  </mc:AlternateContent>
  <bookViews>
    <workbookView xWindow="0" yWindow="0" windowWidth="25200" windowHeight="11850"/>
  </bookViews>
  <sheets>
    <sheet name="BPU DE LOT 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5" i="2" l="1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146" i="2" l="1"/>
  <c r="I147" i="2"/>
  <c r="I148" i="2" s="1"/>
</calcChain>
</file>

<file path=xl/sharedStrings.xml><?xml version="1.0" encoding="utf-8"?>
<sst xmlns="http://schemas.openxmlformats.org/spreadsheetml/2006/main" count="439" uniqueCount="291">
  <si>
    <t xml:space="preserve">BORDEREAU DES PRIX UNITAIRES ET DETAIL ESTIMATIF
</t>
  </si>
  <si>
    <t xml:space="preserve">BORDEREAU DES PRIX UNITAIRES  (Contractuel)
</t>
  </si>
  <si>
    <t>DETAIL ESTIMATIF (non contractuel)</t>
  </si>
  <si>
    <t>ordre de  Prix</t>
  </si>
  <si>
    <t>Désignation</t>
  </si>
  <si>
    <t>Référence  donnée  à titre indicatif</t>
  </si>
  <si>
    <t>Marque  donnée à titre indicatif</t>
  </si>
  <si>
    <t xml:space="preserve">Référence proposée par le candidat </t>
  </si>
  <si>
    <t xml:space="preserve">Marque proposée par le candidat </t>
  </si>
  <si>
    <t xml:space="preserve">Prix unitaire net euros HT à l'unité </t>
  </si>
  <si>
    <t xml:space="preserve">Quantité </t>
  </si>
  <si>
    <t>Montant  net euros HT</t>
  </si>
  <si>
    <t>ADAPTATEUR L=1,5m</t>
  </si>
  <si>
    <t>EL7678</t>
  </si>
  <si>
    <t>FAUN</t>
  </si>
  <si>
    <t>AIMANT</t>
  </si>
  <si>
    <t>EA7914</t>
  </si>
  <si>
    <t>AMORTISSEUR DE MARCHEPIEDS</t>
  </si>
  <si>
    <t>QD7583</t>
  </si>
  <si>
    <t>ARRET RESSORT VERIN</t>
  </si>
  <si>
    <t>FL4919</t>
  </si>
  <si>
    <t>ARRET AXE GALET BC LEVATOR</t>
  </si>
  <si>
    <t>FOF422</t>
  </si>
  <si>
    <t>AXE</t>
  </si>
  <si>
    <t>FM0409</t>
  </si>
  <si>
    <t>AXE GALET CHARIOT BAS</t>
  </si>
  <si>
    <t>FM0464</t>
  </si>
  <si>
    <t>AXE GALET/PATIN CHARIOT</t>
  </si>
  <si>
    <t>FM045701</t>
  </si>
  <si>
    <t>AXE GALET BASCULEMENT BC LEVATOR</t>
  </si>
  <si>
    <t>FMA479</t>
  </si>
  <si>
    <t>AXE VERIN PELLE CHARIOT</t>
  </si>
  <si>
    <t>FM9970</t>
  </si>
  <si>
    <t>AXE VERIN RESSORT</t>
  </si>
  <si>
    <t>FM7526</t>
  </si>
  <si>
    <t>BANDE ADHERENTE RUGUEUSE</t>
  </si>
  <si>
    <t>QD7564</t>
  </si>
  <si>
    <t>BOUTON ARRET URGENCE</t>
  </si>
  <si>
    <t>EA7684</t>
  </si>
  <si>
    <t>EL7521</t>
  </si>
  <si>
    <t>BOUTON POUSSOIR DEGAGEMENT</t>
  </si>
  <si>
    <t>EA765004</t>
  </si>
  <si>
    <t>BOUCHON CACHE GRAISSEUR</t>
  </si>
  <si>
    <t>EA0229</t>
  </si>
  <si>
    <t>BRIDE ROTULE VERIN PELLE</t>
  </si>
  <si>
    <t>FM0101</t>
  </si>
  <si>
    <t>CABLE CAMERA M12 L=14m</t>
  </si>
  <si>
    <t>EA7712</t>
  </si>
  <si>
    <t>CAMERA COULEUR M12</t>
  </si>
  <si>
    <t>EA7710</t>
  </si>
  <si>
    <t>CAOUTCHOUC 10X150X1640 3 COUCHES</t>
  </si>
  <si>
    <t>QD362402</t>
  </si>
  <si>
    <t>CARTE MAITRE</t>
  </si>
  <si>
    <t>8000223</t>
  </si>
  <si>
    <t>CARTE ELECTRONIQUE</t>
  </si>
  <si>
    <t>8000226</t>
  </si>
  <si>
    <t>CARTER ABS DROIT VR3</t>
  </si>
  <si>
    <t>FQ755551</t>
  </si>
  <si>
    <t>CARTER ABS GAUCHE VR3</t>
  </si>
  <si>
    <t>FQ755501</t>
  </si>
  <si>
    <t>CELLULE BARRAGE FIL TEST</t>
  </si>
  <si>
    <t>EL8002</t>
  </si>
  <si>
    <t>CELLULE DIRECT FOCAL 600</t>
  </si>
  <si>
    <t>EL752207</t>
  </si>
  <si>
    <t>CLAVIER PUPITRE COMMANDE CABINE</t>
  </si>
  <si>
    <t>EL015902</t>
  </si>
  <si>
    <t>CHARIOT 110 MTB 11</t>
  </si>
  <si>
    <t>PS421102P</t>
  </si>
  <si>
    <t>CONTACTEUR BILLE VERIN</t>
  </si>
  <si>
    <t>HA5151</t>
  </si>
  <si>
    <t>CONTACTEUR VERRIN PORTE</t>
  </si>
  <si>
    <t>HA0371</t>
  </si>
  <si>
    <t>CONTACT MCP MALE</t>
  </si>
  <si>
    <t>EA7528</t>
  </si>
  <si>
    <t>COULISSEAU INSTRUMENTE</t>
  </si>
  <si>
    <t>FMA245</t>
  </si>
  <si>
    <t>COUSSINET AUTOLUBRIFIANT</t>
  </si>
  <si>
    <t>OL7524</t>
  </si>
  <si>
    <t>DEFLECTEUR PU 99SH</t>
  </si>
  <si>
    <t>FQ7624</t>
  </si>
  <si>
    <t>DETECTEUR INDUCTIF DIAM 30</t>
  </si>
  <si>
    <t>EL7528</t>
  </si>
  <si>
    <t>DETECTEUR MAGNATIQUE M</t>
  </si>
  <si>
    <t>EL7617</t>
  </si>
  <si>
    <t>DISTRIBUTEUR</t>
  </si>
  <si>
    <t>HD5182</t>
  </si>
  <si>
    <t>DISTRIBUTEUR PORTE FOULOIR</t>
  </si>
  <si>
    <t>HD496201</t>
  </si>
  <si>
    <t>ECROU H AUTOFREINE M16</t>
  </si>
  <si>
    <t>OV7557</t>
  </si>
  <si>
    <t>ECROU H M12</t>
  </si>
  <si>
    <t>OV7530</t>
  </si>
  <si>
    <t>EMBOUT A ROTULE TARAUDE</t>
  </si>
  <si>
    <t>FMA047</t>
  </si>
  <si>
    <t>EMBOUT ANTI-ENCASTREMENT</t>
  </si>
  <si>
    <t>QD0066</t>
  </si>
  <si>
    <t>EMBOUT AVANT PROFIL PA</t>
  </si>
  <si>
    <t>TL4856</t>
  </si>
  <si>
    <t>ENTRETOISE GALET CAME</t>
  </si>
  <si>
    <t>FMA076</t>
  </si>
  <si>
    <t>ENTRETOISE GALET REHAUSSEUR</t>
  </si>
  <si>
    <t>FUA373</t>
  </si>
  <si>
    <t>ETIQUETTE ARRET URGENCE</t>
  </si>
  <si>
    <t>ES0010</t>
  </si>
  <si>
    <t>ETIQUETTE CONSIGNE</t>
  </si>
  <si>
    <t>100027501</t>
  </si>
  <si>
    <t>ETIQUETTE VIDAGE ARRIERE</t>
  </si>
  <si>
    <t>ES4997</t>
  </si>
  <si>
    <t>FAISCEAU M6-C2</t>
  </si>
  <si>
    <t>FS001807</t>
  </si>
  <si>
    <t>FEU A ECLAT LED DOUBLE ZONE</t>
  </si>
  <si>
    <t>ES5115</t>
  </si>
  <si>
    <t>FEU A LED</t>
  </si>
  <si>
    <t>ES5058</t>
  </si>
  <si>
    <t>FEU DE TRAVAIL LED</t>
  </si>
  <si>
    <t>ES504902</t>
  </si>
  <si>
    <t>FEU ECLAIREUR DE PLAQUE</t>
  </si>
  <si>
    <t>ES5031</t>
  </si>
  <si>
    <t>FEU ECLAT AMP FEMELLE</t>
  </si>
  <si>
    <t>ES501702</t>
  </si>
  <si>
    <t>FEU HAUT A LEDS 3</t>
  </si>
  <si>
    <t>ES501801</t>
  </si>
  <si>
    <t>FEU DE GABARIT</t>
  </si>
  <si>
    <t>ES502002</t>
  </si>
  <si>
    <t>FILTRE HYDRAULIQUE</t>
  </si>
  <si>
    <t>HA522601</t>
  </si>
  <si>
    <t>HA4888</t>
  </si>
  <si>
    <t>HA5045</t>
  </si>
  <si>
    <t>GALET DE CAME UNTR2</t>
  </si>
  <si>
    <t>OL7553</t>
  </si>
  <si>
    <t>GALET LEVE CONTENEUR</t>
  </si>
  <si>
    <t>OL4867</t>
  </si>
  <si>
    <t>GALET REHAUSSE BC LEVATOR</t>
  </si>
  <si>
    <t>FQ7622</t>
  </si>
  <si>
    <t>GALET VERROUILLAGE 400H</t>
  </si>
  <si>
    <t>FMA520</t>
  </si>
  <si>
    <t>GLISSIERE FOULOIR</t>
  </si>
  <si>
    <t>FQ428802</t>
  </si>
  <si>
    <t>GOUPILLE ELASTIQUE</t>
  </si>
  <si>
    <t>OV8115</t>
  </si>
  <si>
    <t>GRILLE DE MARCHE PIED</t>
  </si>
  <si>
    <t>JT0003</t>
  </si>
  <si>
    <t>JT0002</t>
  </si>
  <si>
    <t>JOINT TORIQUE 35,5X3</t>
  </si>
  <si>
    <t>QD4013</t>
  </si>
  <si>
    <t>LIGNE RACCORDEMENT</t>
  </si>
  <si>
    <t>HF002801</t>
  </si>
  <si>
    <t>HF002802</t>
  </si>
  <si>
    <t>LIMITEUR GENERAL BLOC PELLE CHARIOT</t>
  </si>
  <si>
    <t>HA5102</t>
  </si>
  <si>
    <t>LIMITEUR DE PRESSION FOND VERIN PELLE</t>
  </si>
  <si>
    <t>HA5104</t>
  </si>
  <si>
    <t>MAIN COURANT DROITE</t>
  </si>
  <si>
    <t>800085351</t>
  </si>
  <si>
    <t>MARCHE PIED DROIT  TW TR2</t>
  </si>
  <si>
    <t>800003052</t>
  </si>
  <si>
    <t>MARCHE PIED GAUCHE TW TR2</t>
  </si>
  <si>
    <t>800003002</t>
  </si>
  <si>
    <t>MARCHE PIED ARTICULE DROIT SOUPLE</t>
  </si>
  <si>
    <t>JA815451</t>
  </si>
  <si>
    <t>MARCHE PIED ARTICULE GAUCHE SOUPLE</t>
  </si>
  <si>
    <t>JA815401</t>
  </si>
  <si>
    <t>MARCHE PIED DROIT UNTR</t>
  </si>
  <si>
    <t>800003053</t>
  </si>
  <si>
    <t>MODULE T1</t>
  </si>
  <si>
    <t>EA767101</t>
  </si>
  <si>
    <t>MODULE T2</t>
  </si>
  <si>
    <t>EA7770</t>
  </si>
  <si>
    <t>MODULE T3</t>
  </si>
  <si>
    <t>EA767301</t>
  </si>
  <si>
    <t>MODULE DE COMMANDE</t>
  </si>
  <si>
    <t>EA767001</t>
  </si>
  <si>
    <t>OBTURATEUR CARTER DIAM 30</t>
  </si>
  <si>
    <t>QD7600</t>
  </si>
  <si>
    <t>PLATINE FIXATION</t>
  </si>
  <si>
    <t>F158601</t>
  </si>
  <si>
    <t>PATIN DE CHARIOT</t>
  </si>
  <si>
    <t>FQ7610</t>
  </si>
  <si>
    <t>PELLE INCURVE VR3</t>
  </si>
  <si>
    <t>PS420202P</t>
  </si>
  <si>
    <t>PHARE DE TRAVAIL ORANGE</t>
  </si>
  <si>
    <t>ES000701</t>
  </si>
  <si>
    <t>PISTON VERRIN RESSORT</t>
  </si>
  <si>
    <t>BM0010</t>
  </si>
  <si>
    <t>PIVOT HELICOIDAL MARCHE</t>
  </si>
  <si>
    <t>FF1337</t>
  </si>
  <si>
    <t>PLAT REHAUSSE LONG 1640</t>
  </si>
  <si>
    <t>FL758202</t>
  </si>
  <si>
    <t>PREPA BRUITEUR MODULABLE</t>
  </si>
  <si>
    <t>EA763301</t>
  </si>
  <si>
    <t>PREPA FEU BAS A LED</t>
  </si>
  <si>
    <t>ES501802</t>
  </si>
  <si>
    <t>PREPA FEU LED 2 FONCTIONS</t>
  </si>
  <si>
    <t>ES501902</t>
  </si>
  <si>
    <t>PROFIL ANTI-ENCASTREMENT</t>
  </si>
  <si>
    <t>TL0007</t>
  </si>
  <si>
    <t>PROLONGATEUR M12L=4M</t>
  </si>
  <si>
    <t>EL7651</t>
  </si>
  <si>
    <t>PUPITRE CABINE ASSENBLE</t>
  </si>
  <si>
    <t>800028001</t>
  </si>
  <si>
    <t>RACCORD TOURNANT</t>
  </si>
  <si>
    <t>OD7539</t>
  </si>
  <si>
    <t>RAIL DROIT GUIDE FOULOIR 14VR5</t>
  </si>
  <si>
    <t>FOE88755</t>
  </si>
  <si>
    <t>RAIL GAUCHE GUIDE FOULOIR 14VR6</t>
  </si>
  <si>
    <t>FOE88705</t>
  </si>
  <si>
    <t>RALLONGE M12</t>
  </si>
  <si>
    <t>EL7824</t>
  </si>
  <si>
    <t>REHAUSSE</t>
  </si>
  <si>
    <t>BL000404P</t>
  </si>
  <si>
    <t>REHAUSSE LEV VR3</t>
  </si>
  <si>
    <t>BL004403</t>
  </si>
  <si>
    <t>RESERVOIR A GRAISSE</t>
  </si>
  <si>
    <t>HG0045</t>
  </si>
  <si>
    <t>RESSORT MARCHE PIED</t>
  </si>
  <si>
    <t>OR1271</t>
  </si>
  <si>
    <t>RESSORT VERROUILLAGE TRAITE</t>
  </si>
  <si>
    <t>OR2023</t>
  </si>
  <si>
    <t>RESSORT CAOUTCHOUC ROSTA</t>
  </si>
  <si>
    <t>OL7767</t>
  </si>
  <si>
    <t>RONDELLE M16</t>
  </si>
  <si>
    <t>OV7551</t>
  </si>
  <si>
    <t>RONDELLE M6</t>
  </si>
  <si>
    <t>OV7680</t>
  </si>
  <si>
    <t>RONDELLE PLATE 8X30</t>
  </si>
  <si>
    <t>OV7920</t>
  </si>
  <si>
    <t>RONDELLE FREIN MB10</t>
  </si>
  <si>
    <t>OV8170</t>
  </si>
  <si>
    <t>RONDELLE USURE UNTR2</t>
  </si>
  <si>
    <t>FMA049</t>
  </si>
  <si>
    <t>ROTULE</t>
  </si>
  <si>
    <t>OL0029</t>
  </si>
  <si>
    <t>ROTULE NU492 MANFROTTO</t>
  </si>
  <si>
    <t>OL7533</t>
  </si>
  <si>
    <t>ROTULE PELLE M150</t>
  </si>
  <si>
    <t>OL7535</t>
  </si>
  <si>
    <t>S.ENS.PEIGN DROIT STANDARD</t>
  </si>
  <si>
    <t>BM756951</t>
  </si>
  <si>
    <t>S.ENS.PEIGN GAUCHE STANDARD</t>
  </si>
  <si>
    <t>BM756901</t>
  </si>
  <si>
    <t>SANDOW DIAM 14 LG 185</t>
  </si>
  <si>
    <t>OR2029</t>
  </si>
  <si>
    <t>SUPPORT CELLULE SAV</t>
  </si>
  <si>
    <t>FA7600</t>
  </si>
  <si>
    <t>SUPPORT DE GRILLE</t>
  </si>
  <si>
    <t>800024001</t>
  </si>
  <si>
    <t>SUPPORT GRILLE MARCHE PIED DROIT</t>
  </si>
  <si>
    <t>800024051</t>
  </si>
  <si>
    <t>SUPPORT MARCHE PIED</t>
  </si>
  <si>
    <t>FO765301</t>
  </si>
  <si>
    <t>FO765351</t>
  </si>
  <si>
    <t>SUPPORT MARCHE PIED ART</t>
  </si>
  <si>
    <t>JA8160</t>
  </si>
  <si>
    <t>SUPPORT TENDEUR TR2</t>
  </si>
  <si>
    <t>FOB992</t>
  </si>
  <si>
    <t>TIRAND DROIT BC LEVATOR</t>
  </si>
  <si>
    <t>FOF42651</t>
  </si>
  <si>
    <t>TOLE ADAPTATEUR FEUX ECLAT</t>
  </si>
  <si>
    <t>FOG954</t>
  </si>
  <si>
    <t>VERIN DE CHARIOT SANS CAPTEUR COTE FOND</t>
  </si>
  <si>
    <t>HV7536</t>
  </si>
  <si>
    <t>VERIN TW CONTACT MAGNETO</t>
  </si>
  <si>
    <t>HV754403</t>
  </si>
  <si>
    <t>VERIN FOULOIR</t>
  </si>
  <si>
    <t>HV7527</t>
  </si>
  <si>
    <t xml:space="preserve">VERIN FOULOIR </t>
  </si>
  <si>
    <t>HV7513</t>
  </si>
  <si>
    <t>VERROU FRONTAL COMPLET</t>
  </si>
  <si>
    <t>8000695</t>
  </si>
  <si>
    <t>VERROU FRONTAL DROIT TR2</t>
  </si>
  <si>
    <t>BM753851</t>
  </si>
  <si>
    <t>VERROU FRONTAL GAUCHE TR2</t>
  </si>
  <si>
    <t>BM753801</t>
  </si>
  <si>
    <t>VIS A ŒIL BN253 M10X40</t>
  </si>
  <si>
    <t>OV8075</t>
  </si>
  <si>
    <t>VIS CHC M16-150 8.8</t>
  </si>
  <si>
    <t>OV0009</t>
  </si>
  <si>
    <t>VIS H M10-35</t>
  </si>
  <si>
    <t>OV7714</t>
  </si>
  <si>
    <t>VIS</t>
  </si>
  <si>
    <t>OV7956</t>
  </si>
  <si>
    <t>VIS CHC M12-100</t>
  </si>
  <si>
    <t>OV8163</t>
  </si>
  <si>
    <t>VIS M6X20 TRLX</t>
  </si>
  <si>
    <t>OV7893</t>
  </si>
  <si>
    <t>VIS M8-60</t>
  </si>
  <si>
    <t>OV7710</t>
  </si>
  <si>
    <t>TOTAL H.T</t>
  </si>
  <si>
    <t>T.V.A</t>
  </si>
  <si>
    <t xml:space="preserve">TOTAL T.T.C </t>
  </si>
  <si>
    <t>ACCORD CADRE DE FOURNITURES
Fournitures de pièces détachées pour les engins de marques SICAS et FAUN
LOT 2 : Fournitures de pièces détachées pour les engins de marque FAUN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</si>
</sst>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1"/>
    </font>
    <font>
      <b/>
      <sz val="11"/>
      <color indexed="9"/>
      <name val="Arial"/>
      <family val="2"/>
      <charset val="1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9" fillId="6" borderId="7" xfId="1" applyNumberFormat="1" applyFont="1" applyFill="1" applyBorder="1" applyAlignment="1">
      <alignment horizontal="left" vertical="center" wrapText="1"/>
    </xf>
    <xf numFmtId="49" fontId="9" fillId="6" borderId="7" xfId="1" applyNumberFormat="1" applyFont="1" applyFill="1" applyBorder="1" applyAlignment="1">
      <alignment horizontal="left" vertical="center"/>
    </xf>
    <xf numFmtId="49" fontId="9" fillId="6" borderId="7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left" vertical="center" wrapText="1"/>
    </xf>
    <xf numFmtId="49" fontId="9" fillId="6" borderId="7" xfId="1" applyNumberFormat="1" applyFont="1" applyFill="1" applyBorder="1" applyAlignment="1">
      <alignment horizontal="left"/>
    </xf>
    <xf numFmtId="0" fontId="9" fillId="6" borderId="7" xfId="3" applyFont="1" applyFill="1" applyBorder="1" applyAlignment="1">
      <alignment horizontal="center"/>
    </xf>
    <xf numFmtId="0" fontId="0" fillId="0" borderId="0" xfId="0"/>
    <xf numFmtId="0" fontId="0" fillId="0" borderId="7" xfId="0" applyBorder="1"/>
    <xf numFmtId="4" fontId="0" fillId="0" borderId="0" xfId="0" applyNumberFormat="1"/>
    <xf numFmtId="2" fontId="11" fillId="7" borderId="7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 textRotation="90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/>
    </xf>
    <xf numFmtId="4" fontId="0" fillId="0" borderId="7" xfId="0" applyNumberFormat="1" applyBorder="1"/>
    <xf numFmtId="4" fontId="12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6" fillId="5" borderId="7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textRotation="90" wrapText="1"/>
    </xf>
    <xf numFmtId="4" fontId="6" fillId="5" borderId="7" xfId="2" applyNumberFormat="1" applyFont="1" applyFill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wrapText="1"/>
    </xf>
    <xf numFmtId="2" fontId="11" fillId="0" borderId="7" xfId="0" applyNumberFormat="1" applyFont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workbookViewId="0">
      <selection activeCell="G5" sqref="G5:G145"/>
    </sheetView>
  </sheetViews>
  <sheetFormatPr baseColWidth="10" defaultRowHeight="15" x14ac:dyDescent="0.25"/>
  <cols>
    <col min="1" max="1" width="7.140625" style="9" customWidth="1"/>
    <col min="2" max="2" width="58.42578125" style="9" customWidth="1"/>
    <col min="3" max="8" width="11.42578125" style="9"/>
    <col min="9" max="9" width="11.42578125" style="11"/>
    <col min="10" max="16384" width="11.42578125" style="9"/>
  </cols>
  <sheetData>
    <row r="1" spans="1:9" s="1" customFormat="1" ht="71.25" customHeight="1" x14ac:dyDescent="0.25">
      <c r="A1" s="31" t="s">
        <v>290</v>
      </c>
      <c r="B1" s="32"/>
      <c r="C1" s="32"/>
      <c r="D1" s="32"/>
      <c r="E1" s="32"/>
      <c r="F1" s="32"/>
      <c r="G1" s="32"/>
      <c r="H1" s="32"/>
      <c r="I1" s="33"/>
    </row>
    <row r="2" spans="1:9" s="1" customFormat="1" ht="53.25" customHeight="1" x14ac:dyDescent="0.2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9" s="1" customFormat="1" ht="55.5" customHeight="1" thickBot="1" x14ac:dyDescent="0.3">
      <c r="A3" s="37" t="s">
        <v>1</v>
      </c>
      <c r="B3" s="37"/>
      <c r="C3" s="37"/>
      <c r="D3" s="37"/>
      <c r="E3" s="37"/>
      <c r="F3" s="37"/>
      <c r="G3" s="37"/>
      <c r="H3" s="38" t="s">
        <v>2</v>
      </c>
      <c r="I3" s="39"/>
    </row>
    <row r="4" spans="1:9" s="2" customFormat="1" ht="66" customHeight="1" x14ac:dyDescent="0.25">
      <c r="A4" s="13" t="s">
        <v>3</v>
      </c>
      <c r="B4" s="14" t="s">
        <v>4</v>
      </c>
      <c r="C4" s="15" t="s">
        <v>5</v>
      </c>
      <c r="D4" s="16" t="s">
        <v>6</v>
      </c>
      <c r="E4" s="15" t="s">
        <v>7</v>
      </c>
      <c r="F4" s="15" t="s">
        <v>8</v>
      </c>
      <c r="G4" s="23" t="s">
        <v>9</v>
      </c>
      <c r="H4" s="24" t="s">
        <v>10</v>
      </c>
      <c r="I4" s="25" t="s">
        <v>11</v>
      </c>
    </row>
    <row r="5" spans="1:9" ht="19.5" customHeight="1" x14ac:dyDescent="0.25">
      <c r="A5" s="17">
        <v>1</v>
      </c>
      <c r="B5" s="3" t="s">
        <v>12</v>
      </c>
      <c r="C5" s="4" t="s">
        <v>13</v>
      </c>
      <c r="D5" s="5" t="s">
        <v>14</v>
      </c>
      <c r="E5" s="10"/>
      <c r="F5" s="10"/>
      <c r="G5" s="26"/>
      <c r="H5" s="8">
        <v>20</v>
      </c>
      <c r="I5" s="18">
        <f>G5*H5</f>
        <v>0</v>
      </c>
    </row>
    <row r="6" spans="1:9" ht="19.5" customHeight="1" x14ac:dyDescent="0.25">
      <c r="A6" s="17">
        <v>2</v>
      </c>
      <c r="B6" s="3" t="s">
        <v>15</v>
      </c>
      <c r="C6" s="4" t="s">
        <v>16</v>
      </c>
      <c r="D6" s="5" t="s">
        <v>14</v>
      </c>
      <c r="E6" s="10"/>
      <c r="F6" s="10"/>
      <c r="G6" s="26"/>
      <c r="H6" s="8">
        <v>30</v>
      </c>
      <c r="I6" s="18">
        <f t="shared" ref="I6:I69" si="0">G6*H6</f>
        <v>0</v>
      </c>
    </row>
    <row r="7" spans="1:9" ht="19.5" customHeight="1" x14ac:dyDescent="0.25">
      <c r="A7" s="17">
        <v>3</v>
      </c>
      <c r="B7" s="3" t="s">
        <v>17</v>
      </c>
      <c r="C7" s="4" t="s">
        <v>18</v>
      </c>
      <c r="D7" s="5" t="s">
        <v>14</v>
      </c>
      <c r="E7" s="10"/>
      <c r="F7" s="10"/>
      <c r="G7" s="26"/>
      <c r="H7" s="8">
        <v>10</v>
      </c>
      <c r="I7" s="18">
        <f t="shared" si="0"/>
        <v>0</v>
      </c>
    </row>
    <row r="8" spans="1:9" ht="19.5" customHeight="1" x14ac:dyDescent="0.25">
      <c r="A8" s="17">
        <v>4</v>
      </c>
      <c r="B8" s="3" t="s">
        <v>19</v>
      </c>
      <c r="C8" s="4" t="s">
        <v>20</v>
      </c>
      <c r="D8" s="5" t="s">
        <v>14</v>
      </c>
      <c r="E8" s="10"/>
      <c r="F8" s="10"/>
      <c r="G8" s="26"/>
      <c r="H8" s="8">
        <v>15</v>
      </c>
      <c r="I8" s="18">
        <f t="shared" si="0"/>
        <v>0</v>
      </c>
    </row>
    <row r="9" spans="1:9" ht="19.5" customHeight="1" x14ac:dyDescent="0.25">
      <c r="A9" s="17">
        <v>5</v>
      </c>
      <c r="B9" s="3" t="s">
        <v>21</v>
      </c>
      <c r="C9" s="4" t="s">
        <v>22</v>
      </c>
      <c r="D9" s="5" t="s">
        <v>14</v>
      </c>
      <c r="E9" s="10"/>
      <c r="F9" s="10"/>
      <c r="G9" s="26"/>
      <c r="H9" s="8">
        <v>30</v>
      </c>
      <c r="I9" s="18">
        <f t="shared" si="0"/>
        <v>0</v>
      </c>
    </row>
    <row r="10" spans="1:9" ht="19.5" customHeight="1" x14ac:dyDescent="0.25">
      <c r="A10" s="17">
        <v>6</v>
      </c>
      <c r="B10" s="3" t="s">
        <v>23</v>
      </c>
      <c r="C10" s="4" t="s">
        <v>24</v>
      </c>
      <c r="D10" s="5" t="s">
        <v>14</v>
      </c>
      <c r="E10" s="10"/>
      <c r="F10" s="10"/>
      <c r="G10" s="26"/>
      <c r="H10" s="8">
        <v>15</v>
      </c>
      <c r="I10" s="18">
        <f t="shared" si="0"/>
        <v>0</v>
      </c>
    </row>
    <row r="11" spans="1:9" ht="19.5" customHeight="1" x14ac:dyDescent="0.25">
      <c r="A11" s="17">
        <v>7</v>
      </c>
      <c r="B11" s="3" t="s">
        <v>25</v>
      </c>
      <c r="C11" s="4" t="s">
        <v>26</v>
      </c>
      <c r="D11" s="5" t="s">
        <v>14</v>
      </c>
      <c r="E11" s="10"/>
      <c r="F11" s="10"/>
      <c r="G11" s="27"/>
      <c r="H11" s="8">
        <v>15</v>
      </c>
      <c r="I11" s="18">
        <f t="shared" si="0"/>
        <v>0</v>
      </c>
    </row>
    <row r="12" spans="1:9" ht="19.5" customHeight="1" x14ac:dyDescent="0.25">
      <c r="A12" s="17">
        <v>8</v>
      </c>
      <c r="B12" s="3" t="s">
        <v>27</v>
      </c>
      <c r="C12" s="4" t="s">
        <v>28</v>
      </c>
      <c r="D12" s="5" t="s">
        <v>14</v>
      </c>
      <c r="E12" s="10"/>
      <c r="F12" s="10"/>
      <c r="G12" s="27"/>
      <c r="H12" s="8">
        <v>10</v>
      </c>
      <c r="I12" s="18">
        <f t="shared" si="0"/>
        <v>0</v>
      </c>
    </row>
    <row r="13" spans="1:9" ht="19.5" customHeight="1" x14ac:dyDescent="0.25">
      <c r="A13" s="17">
        <v>9</v>
      </c>
      <c r="B13" s="3" t="s">
        <v>29</v>
      </c>
      <c r="C13" s="4" t="s">
        <v>30</v>
      </c>
      <c r="D13" s="5" t="s">
        <v>14</v>
      </c>
      <c r="E13" s="10"/>
      <c r="F13" s="10"/>
      <c r="G13" s="27"/>
      <c r="H13" s="8">
        <v>60</v>
      </c>
      <c r="I13" s="18">
        <f t="shared" si="0"/>
        <v>0</v>
      </c>
    </row>
    <row r="14" spans="1:9" ht="19.5" customHeight="1" x14ac:dyDescent="0.25">
      <c r="A14" s="17">
        <v>10</v>
      </c>
      <c r="B14" s="3" t="s">
        <v>31</v>
      </c>
      <c r="C14" s="4" t="s">
        <v>32</v>
      </c>
      <c r="D14" s="5" t="s">
        <v>14</v>
      </c>
      <c r="E14" s="10"/>
      <c r="F14" s="10"/>
      <c r="G14" s="27"/>
      <c r="H14" s="8">
        <v>15</v>
      </c>
      <c r="I14" s="18">
        <f t="shared" si="0"/>
        <v>0</v>
      </c>
    </row>
    <row r="15" spans="1:9" ht="19.5" customHeight="1" x14ac:dyDescent="0.25">
      <c r="A15" s="17">
        <v>11</v>
      </c>
      <c r="B15" s="3" t="s">
        <v>33</v>
      </c>
      <c r="C15" s="4" t="s">
        <v>34</v>
      </c>
      <c r="D15" s="5" t="s">
        <v>14</v>
      </c>
      <c r="E15" s="10"/>
      <c r="F15" s="10"/>
      <c r="G15" s="27"/>
      <c r="H15" s="8">
        <v>30</v>
      </c>
      <c r="I15" s="18">
        <f t="shared" si="0"/>
        <v>0</v>
      </c>
    </row>
    <row r="16" spans="1:9" ht="19.5" customHeight="1" x14ac:dyDescent="0.25">
      <c r="A16" s="17">
        <v>12</v>
      </c>
      <c r="B16" s="3" t="s">
        <v>35</v>
      </c>
      <c r="C16" s="4" t="s">
        <v>36</v>
      </c>
      <c r="D16" s="5" t="s">
        <v>14</v>
      </c>
      <c r="E16" s="10"/>
      <c r="F16" s="10"/>
      <c r="G16" s="27"/>
      <c r="H16" s="8">
        <v>100</v>
      </c>
      <c r="I16" s="18">
        <f t="shared" si="0"/>
        <v>0</v>
      </c>
    </row>
    <row r="17" spans="1:9" ht="19.5" customHeight="1" x14ac:dyDescent="0.25">
      <c r="A17" s="17">
        <v>13</v>
      </c>
      <c r="B17" s="3" t="s">
        <v>37</v>
      </c>
      <c r="C17" s="4" t="s">
        <v>38</v>
      </c>
      <c r="D17" s="5" t="s">
        <v>14</v>
      </c>
      <c r="E17" s="10"/>
      <c r="F17" s="10"/>
      <c r="G17" s="27"/>
      <c r="H17" s="8">
        <v>15</v>
      </c>
      <c r="I17" s="18">
        <f t="shared" si="0"/>
        <v>0</v>
      </c>
    </row>
    <row r="18" spans="1:9" ht="19.5" customHeight="1" x14ac:dyDescent="0.25">
      <c r="A18" s="17">
        <v>14</v>
      </c>
      <c r="B18" s="3" t="s">
        <v>37</v>
      </c>
      <c r="C18" s="4" t="s">
        <v>39</v>
      </c>
      <c r="D18" s="5" t="s">
        <v>14</v>
      </c>
      <c r="E18" s="10"/>
      <c r="F18" s="10"/>
      <c r="G18" s="27"/>
      <c r="H18" s="8">
        <v>15</v>
      </c>
      <c r="I18" s="18">
        <f t="shared" si="0"/>
        <v>0</v>
      </c>
    </row>
    <row r="19" spans="1:9" ht="19.5" customHeight="1" x14ac:dyDescent="0.25">
      <c r="A19" s="17">
        <v>15</v>
      </c>
      <c r="B19" s="3" t="s">
        <v>40</v>
      </c>
      <c r="C19" s="4" t="s">
        <v>41</v>
      </c>
      <c r="D19" s="5" t="s">
        <v>14</v>
      </c>
      <c r="E19" s="10"/>
      <c r="F19" s="10"/>
      <c r="G19" s="27"/>
      <c r="H19" s="8">
        <v>30</v>
      </c>
      <c r="I19" s="18">
        <f t="shared" si="0"/>
        <v>0</v>
      </c>
    </row>
    <row r="20" spans="1:9" ht="19.5" customHeight="1" x14ac:dyDescent="0.25">
      <c r="A20" s="17">
        <v>16</v>
      </c>
      <c r="B20" s="3" t="s">
        <v>42</v>
      </c>
      <c r="C20" s="4" t="s">
        <v>43</v>
      </c>
      <c r="D20" s="5" t="s">
        <v>14</v>
      </c>
      <c r="E20" s="10"/>
      <c r="F20" s="10"/>
      <c r="G20" s="27"/>
      <c r="H20" s="8">
        <v>30</v>
      </c>
      <c r="I20" s="18">
        <f t="shared" si="0"/>
        <v>0</v>
      </c>
    </row>
    <row r="21" spans="1:9" ht="19.5" customHeight="1" x14ac:dyDescent="0.25">
      <c r="A21" s="17">
        <v>17</v>
      </c>
      <c r="B21" s="3" t="s">
        <v>44</v>
      </c>
      <c r="C21" s="4" t="s">
        <v>45</v>
      </c>
      <c r="D21" s="5" t="s">
        <v>14</v>
      </c>
      <c r="E21" s="10"/>
      <c r="F21" s="10"/>
      <c r="G21" s="27"/>
      <c r="H21" s="8">
        <v>10</v>
      </c>
      <c r="I21" s="18">
        <f t="shared" si="0"/>
        <v>0</v>
      </c>
    </row>
    <row r="22" spans="1:9" ht="19.5" customHeight="1" x14ac:dyDescent="0.25">
      <c r="A22" s="17">
        <v>18</v>
      </c>
      <c r="B22" s="6" t="s">
        <v>46</v>
      </c>
      <c r="C22" s="4" t="s">
        <v>47</v>
      </c>
      <c r="D22" s="5" t="s">
        <v>14</v>
      </c>
      <c r="E22" s="10"/>
      <c r="F22" s="10"/>
      <c r="G22" s="27"/>
      <c r="H22" s="8">
        <v>10</v>
      </c>
      <c r="I22" s="18">
        <f t="shared" si="0"/>
        <v>0</v>
      </c>
    </row>
    <row r="23" spans="1:9" ht="19.5" customHeight="1" x14ac:dyDescent="0.25">
      <c r="A23" s="17">
        <v>19</v>
      </c>
      <c r="B23" s="3" t="s">
        <v>48</v>
      </c>
      <c r="C23" s="4" t="s">
        <v>49</v>
      </c>
      <c r="D23" s="5" t="s">
        <v>14</v>
      </c>
      <c r="E23" s="10"/>
      <c r="F23" s="10"/>
      <c r="G23" s="27"/>
      <c r="H23" s="8">
        <v>10</v>
      </c>
      <c r="I23" s="18">
        <f t="shared" si="0"/>
        <v>0</v>
      </c>
    </row>
    <row r="24" spans="1:9" ht="19.5" customHeight="1" x14ac:dyDescent="0.25">
      <c r="A24" s="17">
        <v>20</v>
      </c>
      <c r="B24" s="3" t="s">
        <v>50</v>
      </c>
      <c r="C24" s="4" t="s">
        <v>51</v>
      </c>
      <c r="D24" s="5" t="s">
        <v>14</v>
      </c>
      <c r="E24" s="10"/>
      <c r="F24" s="10"/>
      <c r="G24" s="27"/>
      <c r="H24" s="8">
        <v>30</v>
      </c>
      <c r="I24" s="18">
        <f t="shared" si="0"/>
        <v>0</v>
      </c>
    </row>
    <row r="25" spans="1:9" ht="19.5" customHeight="1" x14ac:dyDescent="0.25">
      <c r="A25" s="17">
        <v>21</v>
      </c>
      <c r="B25" s="3" t="s">
        <v>52</v>
      </c>
      <c r="C25" s="4" t="s">
        <v>53</v>
      </c>
      <c r="D25" s="5" t="s">
        <v>14</v>
      </c>
      <c r="E25" s="10"/>
      <c r="F25" s="10"/>
      <c r="G25" s="27"/>
      <c r="H25" s="8">
        <v>5</v>
      </c>
      <c r="I25" s="18">
        <f t="shared" si="0"/>
        <v>0</v>
      </c>
    </row>
    <row r="26" spans="1:9" ht="19.5" customHeight="1" x14ac:dyDescent="0.25">
      <c r="A26" s="17">
        <v>22</v>
      </c>
      <c r="B26" s="3" t="s">
        <v>54</v>
      </c>
      <c r="C26" s="4" t="s">
        <v>55</v>
      </c>
      <c r="D26" s="5" t="s">
        <v>14</v>
      </c>
      <c r="E26" s="10"/>
      <c r="F26" s="10"/>
      <c r="G26" s="27"/>
      <c r="H26" s="8">
        <v>5</v>
      </c>
      <c r="I26" s="18">
        <f t="shared" si="0"/>
        <v>0</v>
      </c>
    </row>
    <row r="27" spans="1:9" ht="19.5" customHeight="1" x14ac:dyDescent="0.25">
      <c r="A27" s="17">
        <v>23</v>
      </c>
      <c r="B27" s="3" t="s">
        <v>56</v>
      </c>
      <c r="C27" s="4" t="s">
        <v>57</v>
      </c>
      <c r="D27" s="5" t="s">
        <v>14</v>
      </c>
      <c r="E27" s="10"/>
      <c r="F27" s="10"/>
      <c r="G27" s="27"/>
      <c r="H27" s="8">
        <v>5</v>
      </c>
      <c r="I27" s="18">
        <f t="shared" si="0"/>
        <v>0</v>
      </c>
    </row>
    <row r="28" spans="1:9" ht="19.5" customHeight="1" x14ac:dyDescent="0.25">
      <c r="A28" s="17">
        <v>24</v>
      </c>
      <c r="B28" s="3" t="s">
        <v>58</v>
      </c>
      <c r="C28" s="4" t="s">
        <v>59</v>
      </c>
      <c r="D28" s="5" t="s">
        <v>14</v>
      </c>
      <c r="E28" s="10"/>
      <c r="F28" s="10"/>
      <c r="G28" s="27"/>
      <c r="H28" s="8">
        <v>5</v>
      </c>
      <c r="I28" s="18">
        <f t="shared" si="0"/>
        <v>0</v>
      </c>
    </row>
    <row r="29" spans="1:9" ht="19.5" customHeight="1" x14ac:dyDescent="0.25">
      <c r="A29" s="17">
        <v>25</v>
      </c>
      <c r="B29" s="3" t="s">
        <v>60</v>
      </c>
      <c r="C29" s="4" t="s">
        <v>61</v>
      </c>
      <c r="D29" s="5" t="s">
        <v>14</v>
      </c>
      <c r="E29" s="10"/>
      <c r="F29" s="10"/>
      <c r="G29" s="27"/>
      <c r="H29" s="8">
        <v>25</v>
      </c>
      <c r="I29" s="18">
        <f t="shared" si="0"/>
        <v>0</v>
      </c>
    </row>
    <row r="30" spans="1:9" ht="19.5" customHeight="1" x14ac:dyDescent="0.25">
      <c r="A30" s="17">
        <v>26</v>
      </c>
      <c r="B30" s="3" t="s">
        <v>62</v>
      </c>
      <c r="C30" s="7" t="s">
        <v>63</v>
      </c>
      <c r="D30" s="5" t="s">
        <v>14</v>
      </c>
      <c r="E30" s="10"/>
      <c r="F30" s="10"/>
      <c r="G30" s="27"/>
      <c r="H30" s="8">
        <v>72</v>
      </c>
      <c r="I30" s="18">
        <f t="shared" si="0"/>
        <v>0</v>
      </c>
    </row>
    <row r="31" spans="1:9" ht="19.5" customHeight="1" x14ac:dyDescent="0.25">
      <c r="A31" s="17">
        <v>27</v>
      </c>
      <c r="B31" s="3" t="s">
        <v>64</v>
      </c>
      <c r="C31" s="4" t="s">
        <v>65</v>
      </c>
      <c r="D31" s="5" t="s">
        <v>14</v>
      </c>
      <c r="E31" s="10"/>
      <c r="F31" s="10"/>
      <c r="G31" s="27"/>
      <c r="H31" s="8">
        <v>5</v>
      </c>
      <c r="I31" s="18">
        <f t="shared" si="0"/>
        <v>0</v>
      </c>
    </row>
    <row r="32" spans="1:9" ht="19.5" customHeight="1" x14ac:dyDescent="0.25">
      <c r="A32" s="17">
        <v>28</v>
      </c>
      <c r="B32" s="3" t="s">
        <v>66</v>
      </c>
      <c r="C32" s="4" t="s">
        <v>67</v>
      </c>
      <c r="D32" s="5" t="s">
        <v>14</v>
      </c>
      <c r="E32" s="10"/>
      <c r="F32" s="10"/>
      <c r="G32" s="27"/>
      <c r="H32" s="8">
        <v>5</v>
      </c>
      <c r="I32" s="18">
        <f t="shared" si="0"/>
        <v>0</v>
      </c>
    </row>
    <row r="33" spans="1:9" ht="19.5" customHeight="1" x14ac:dyDescent="0.25">
      <c r="A33" s="17">
        <v>29</v>
      </c>
      <c r="B33" s="3" t="s">
        <v>68</v>
      </c>
      <c r="C33" s="4" t="s">
        <v>69</v>
      </c>
      <c r="D33" s="5" t="s">
        <v>14</v>
      </c>
      <c r="E33" s="10"/>
      <c r="F33" s="10"/>
      <c r="G33" s="27"/>
      <c r="H33" s="8">
        <v>30</v>
      </c>
      <c r="I33" s="18">
        <f t="shared" si="0"/>
        <v>0</v>
      </c>
    </row>
    <row r="34" spans="1:9" ht="19.5" customHeight="1" x14ac:dyDescent="0.25">
      <c r="A34" s="17">
        <v>30</v>
      </c>
      <c r="B34" s="3" t="s">
        <v>70</v>
      </c>
      <c r="C34" s="4" t="s">
        <v>71</v>
      </c>
      <c r="D34" s="5" t="s">
        <v>14</v>
      </c>
      <c r="E34" s="10"/>
      <c r="F34" s="10"/>
      <c r="G34" s="27"/>
      <c r="H34" s="8">
        <v>30</v>
      </c>
      <c r="I34" s="18">
        <f t="shared" si="0"/>
        <v>0</v>
      </c>
    </row>
    <row r="35" spans="1:9" ht="19.5" customHeight="1" x14ac:dyDescent="0.25">
      <c r="A35" s="17">
        <v>31</v>
      </c>
      <c r="B35" s="3" t="s">
        <v>72</v>
      </c>
      <c r="C35" s="4" t="s">
        <v>73</v>
      </c>
      <c r="D35" s="5" t="s">
        <v>14</v>
      </c>
      <c r="E35" s="10"/>
      <c r="F35" s="10"/>
      <c r="G35" s="27"/>
      <c r="H35" s="8">
        <v>30</v>
      </c>
      <c r="I35" s="18">
        <f t="shared" si="0"/>
        <v>0</v>
      </c>
    </row>
    <row r="36" spans="1:9" ht="19.5" customHeight="1" x14ac:dyDescent="0.25">
      <c r="A36" s="17">
        <v>32</v>
      </c>
      <c r="B36" s="3" t="s">
        <v>74</v>
      </c>
      <c r="C36" s="4" t="s">
        <v>75</v>
      </c>
      <c r="D36" s="5" t="s">
        <v>14</v>
      </c>
      <c r="E36" s="10"/>
      <c r="F36" s="10"/>
      <c r="G36" s="27"/>
      <c r="H36" s="8">
        <v>30</v>
      </c>
      <c r="I36" s="18">
        <f t="shared" si="0"/>
        <v>0</v>
      </c>
    </row>
    <row r="37" spans="1:9" ht="19.5" customHeight="1" x14ac:dyDescent="0.25">
      <c r="A37" s="17">
        <v>33</v>
      </c>
      <c r="B37" s="3" t="s">
        <v>76</v>
      </c>
      <c r="C37" s="4" t="s">
        <v>77</v>
      </c>
      <c r="D37" s="5" t="s">
        <v>14</v>
      </c>
      <c r="E37" s="10"/>
      <c r="F37" s="10"/>
      <c r="G37" s="27"/>
      <c r="H37" s="8">
        <v>5</v>
      </c>
      <c r="I37" s="18">
        <f t="shared" si="0"/>
        <v>0</v>
      </c>
    </row>
    <row r="38" spans="1:9" ht="19.5" customHeight="1" x14ac:dyDescent="0.25">
      <c r="A38" s="17">
        <v>34</v>
      </c>
      <c r="B38" s="3" t="s">
        <v>78</v>
      </c>
      <c r="C38" s="4" t="s">
        <v>79</v>
      </c>
      <c r="D38" s="5" t="s">
        <v>14</v>
      </c>
      <c r="E38" s="10"/>
      <c r="F38" s="10"/>
      <c r="G38" s="27"/>
      <c r="H38" s="8">
        <v>30</v>
      </c>
      <c r="I38" s="18">
        <f t="shared" si="0"/>
        <v>0</v>
      </c>
    </row>
    <row r="39" spans="1:9" ht="19.5" customHeight="1" x14ac:dyDescent="0.25">
      <c r="A39" s="17">
        <v>35</v>
      </c>
      <c r="B39" s="3" t="s">
        <v>80</v>
      </c>
      <c r="C39" s="4" t="s">
        <v>81</v>
      </c>
      <c r="D39" s="5" t="s">
        <v>14</v>
      </c>
      <c r="E39" s="10"/>
      <c r="F39" s="10"/>
      <c r="G39" s="12"/>
      <c r="H39" s="8">
        <v>16</v>
      </c>
      <c r="I39" s="18">
        <f t="shared" si="0"/>
        <v>0</v>
      </c>
    </row>
    <row r="40" spans="1:9" ht="19.5" customHeight="1" x14ac:dyDescent="0.25">
      <c r="A40" s="17">
        <v>36</v>
      </c>
      <c r="B40" s="3" t="s">
        <v>82</v>
      </c>
      <c r="C40" s="4" t="s">
        <v>83</v>
      </c>
      <c r="D40" s="5" t="s">
        <v>14</v>
      </c>
      <c r="E40" s="10"/>
      <c r="F40" s="10"/>
      <c r="G40" s="28"/>
      <c r="H40" s="8">
        <v>25</v>
      </c>
      <c r="I40" s="18">
        <f t="shared" si="0"/>
        <v>0</v>
      </c>
    </row>
    <row r="41" spans="1:9" ht="19.5" customHeight="1" x14ac:dyDescent="0.25">
      <c r="A41" s="17">
        <v>37</v>
      </c>
      <c r="B41" s="3" t="s">
        <v>84</v>
      </c>
      <c r="C41" s="4" t="s">
        <v>85</v>
      </c>
      <c r="D41" s="5" t="s">
        <v>14</v>
      </c>
      <c r="E41" s="10"/>
      <c r="F41" s="10"/>
      <c r="G41" s="28"/>
      <c r="H41" s="8">
        <v>5</v>
      </c>
      <c r="I41" s="18">
        <f t="shared" si="0"/>
        <v>0</v>
      </c>
    </row>
    <row r="42" spans="1:9" ht="19.5" customHeight="1" x14ac:dyDescent="0.25">
      <c r="A42" s="17">
        <v>38</v>
      </c>
      <c r="B42" s="3" t="s">
        <v>86</v>
      </c>
      <c r="C42" s="4" t="s">
        <v>87</v>
      </c>
      <c r="D42" s="5" t="s">
        <v>14</v>
      </c>
      <c r="E42" s="10"/>
      <c r="F42" s="10"/>
      <c r="G42" s="28"/>
      <c r="H42" s="8">
        <v>5</v>
      </c>
      <c r="I42" s="18">
        <f t="shared" si="0"/>
        <v>0</v>
      </c>
    </row>
    <row r="43" spans="1:9" ht="19.5" customHeight="1" x14ac:dyDescent="0.25">
      <c r="A43" s="17">
        <v>39</v>
      </c>
      <c r="B43" s="3" t="s">
        <v>88</v>
      </c>
      <c r="C43" s="4" t="s">
        <v>89</v>
      </c>
      <c r="D43" s="5" t="s">
        <v>14</v>
      </c>
      <c r="E43" s="10"/>
      <c r="F43" s="10"/>
      <c r="G43" s="28"/>
      <c r="H43" s="8">
        <v>10</v>
      </c>
      <c r="I43" s="18">
        <f t="shared" si="0"/>
        <v>0</v>
      </c>
    </row>
    <row r="44" spans="1:9" ht="19.5" customHeight="1" x14ac:dyDescent="0.25">
      <c r="A44" s="17">
        <v>40</v>
      </c>
      <c r="B44" s="3" t="s">
        <v>90</v>
      </c>
      <c r="C44" s="4" t="s">
        <v>91</v>
      </c>
      <c r="D44" s="5" t="s">
        <v>14</v>
      </c>
      <c r="E44" s="10"/>
      <c r="F44" s="10"/>
      <c r="G44" s="28"/>
      <c r="H44" s="8">
        <v>5</v>
      </c>
      <c r="I44" s="18">
        <f t="shared" si="0"/>
        <v>0</v>
      </c>
    </row>
    <row r="45" spans="1:9" ht="19.5" customHeight="1" x14ac:dyDescent="0.25">
      <c r="A45" s="17">
        <v>41</v>
      </c>
      <c r="B45" s="3" t="s">
        <v>92</v>
      </c>
      <c r="C45" s="4" t="s">
        <v>93</v>
      </c>
      <c r="D45" s="5" t="s">
        <v>14</v>
      </c>
      <c r="E45" s="10"/>
      <c r="F45" s="10"/>
      <c r="G45" s="28"/>
      <c r="H45" s="8">
        <v>40</v>
      </c>
      <c r="I45" s="18">
        <f t="shared" si="0"/>
        <v>0</v>
      </c>
    </row>
    <row r="46" spans="1:9" ht="19.5" customHeight="1" x14ac:dyDescent="0.25">
      <c r="A46" s="17">
        <v>42</v>
      </c>
      <c r="B46" s="3" t="s">
        <v>94</v>
      </c>
      <c r="C46" s="4" t="s">
        <v>95</v>
      </c>
      <c r="D46" s="5" t="s">
        <v>14</v>
      </c>
      <c r="E46" s="10"/>
      <c r="F46" s="10"/>
      <c r="G46" s="28"/>
      <c r="H46" s="8">
        <v>40</v>
      </c>
      <c r="I46" s="18">
        <f t="shared" si="0"/>
        <v>0</v>
      </c>
    </row>
    <row r="47" spans="1:9" ht="19.5" customHeight="1" x14ac:dyDescent="0.25">
      <c r="A47" s="17">
        <v>43</v>
      </c>
      <c r="B47" s="3" t="s">
        <v>96</v>
      </c>
      <c r="C47" s="4" t="s">
        <v>97</v>
      </c>
      <c r="D47" s="5" t="s">
        <v>14</v>
      </c>
      <c r="E47" s="10"/>
      <c r="F47" s="10"/>
      <c r="G47" s="28"/>
      <c r="H47" s="8">
        <v>35</v>
      </c>
      <c r="I47" s="18">
        <f t="shared" si="0"/>
        <v>0</v>
      </c>
    </row>
    <row r="48" spans="1:9" ht="19.5" customHeight="1" x14ac:dyDescent="0.25">
      <c r="A48" s="17">
        <v>44</v>
      </c>
      <c r="B48" s="3" t="s">
        <v>98</v>
      </c>
      <c r="C48" s="4" t="s">
        <v>99</v>
      </c>
      <c r="D48" s="5" t="s">
        <v>14</v>
      </c>
      <c r="E48" s="10"/>
      <c r="F48" s="10"/>
      <c r="G48" s="28"/>
      <c r="H48" s="8">
        <v>15</v>
      </c>
      <c r="I48" s="18">
        <f t="shared" si="0"/>
        <v>0</v>
      </c>
    </row>
    <row r="49" spans="1:9" ht="19.5" customHeight="1" x14ac:dyDescent="0.25">
      <c r="A49" s="17">
        <v>45</v>
      </c>
      <c r="B49" s="3" t="s">
        <v>100</v>
      </c>
      <c r="C49" s="4" t="s">
        <v>101</v>
      </c>
      <c r="D49" s="5" t="s">
        <v>14</v>
      </c>
      <c r="E49" s="10"/>
      <c r="F49" s="10"/>
      <c r="G49" s="28"/>
      <c r="H49" s="8">
        <v>220</v>
      </c>
      <c r="I49" s="18">
        <f t="shared" si="0"/>
        <v>0</v>
      </c>
    </row>
    <row r="50" spans="1:9" ht="19.5" customHeight="1" x14ac:dyDescent="0.25">
      <c r="A50" s="17">
        <v>46</v>
      </c>
      <c r="B50" s="3" t="s">
        <v>102</v>
      </c>
      <c r="C50" s="4" t="s">
        <v>103</v>
      </c>
      <c r="D50" s="5" t="s">
        <v>14</v>
      </c>
      <c r="E50" s="10"/>
      <c r="F50" s="10"/>
      <c r="G50" s="28"/>
      <c r="H50" s="8">
        <v>5</v>
      </c>
      <c r="I50" s="18">
        <f t="shared" si="0"/>
        <v>0</v>
      </c>
    </row>
    <row r="51" spans="1:9" ht="19.5" customHeight="1" x14ac:dyDescent="0.25">
      <c r="A51" s="17">
        <v>47</v>
      </c>
      <c r="B51" s="3" t="s">
        <v>104</v>
      </c>
      <c r="C51" s="4" t="s">
        <v>105</v>
      </c>
      <c r="D51" s="5" t="s">
        <v>14</v>
      </c>
      <c r="E51" s="10"/>
      <c r="F51" s="10"/>
      <c r="G51" s="28"/>
      <c r="H51" s="8">
        <v>5</v>
      </c>
      <c r="I51" s="18">
        <f t="shared" si="0"/>
        <v>0</v>
      </c>
    </row>
    <row r="52" spans="1:9" ht="19.5" customHeight="1" x14ac:dyDescent="0.25">
      <c r="A52" s="17">
        <v>48</v>
      </c>
      <c r="B52" s="3" t="s">
        <v>106</v>
      </c>
      <c r="C52" s="4" t="s">
        <v>107</v>
      </c>
      <c r="D52" s="5" t="s">
        <v>14</v>
      </c>
      <c r="E52" s="10"/>
      <c r="F52" s="10"/>
      <c r="G52" s="28"/>
      <c r="H52" s="8">
        <v>5</v>
      </c>
      <c r="I52" s="18">
        <f t="shared" si="0"/>
        <v>0</v>
      </c>
    </row>
    <row r="53" spans="1:9" ht="19.5" customHeight="1" x14ac:dyDescent="0.25">
      <c r="A53" s="17">
        <v>49</v>
      </c>
      <c r="B53" s="3" t="s">
        <v>108</v>
      </c>
      <c r="C53" s="4" t="s">
        <v>109</v>
      </c>
      <c r="D53" s="5" t="s">
        <v>14</v>
      </c>
      <c r="E53" s="10"/>
      <c r="F53" s="10"/>
      <c r="G53" s="28"/>
      <c r="H53" s="8">
        <v>5</v>
      </c>
      <c r="I53" s="18">
        <f t="shared" si="0"/>
        <v>0</v>
      </c>
    </row>
    <row r="54" spans="1:9" ht="19.5" customHeight="1" x14ac:dyDescent="0.25">
      <c r="A54" s="17">
        <v>50</v>
      </c>
      <c r="B54" s="3" t="s">
        <v>110</v>
      </c>
      <c r="C54" s="4" t="s">
        <v>111</v>
      </c>
      <c r="D54" s="5" t="s">
        <v>14</v>
      </c>
      <c r="E54" s="10"/>
      <c r="F54" s="10"/>
      <c r="G54" s="28"/>
      <c r="H54" s="8">
        <v>38</v>
      </c>
      <c r="I54" s="18">
        <f t="shared" si="0"/>
        <v>0</v>
      </c>
    </row>
    <row r="55" spans="1:9" ht="19.5" customHeight="1" x14ac:dyDescent="0.25">
      <c r="A55" s="17">
        <v>51</v>
      </c>
      <c r="B55" s="3" t="s">
        <v>112</v>
      </c>
      <c r="C55" s="4" t="s">
        <v>113</v>
      </c>
      <c r="D55" s="5" t="s">
        <v>14</v>
      </c>
      <c r="E55" s="10"/>
      <c r="F55" s="10"/>
      <c r="G55" s="28"/>
      <c r="H55" s="8">
        <v>50</v>
      </c>
      <c r="I55" s="18">
        <f t="shared" si="0"/>
        <v>0</v>
      </c>
    </row>
    <row r="56" spans="1:9" ht="19.5" customHeight="1" x14ac:dyDescent="0.25">
      <c r="A56" s="17">
        <v>52</v>
      </c>
      <c r="B56" s="3" t="s">
        <v>114</v>
      </c>
      <c r="C56" s="4" t="s">
        <v>115</v>
      </c>
      <c r="D56" s="5" t="s">
        <v>14</v>
      </c>
      <c r="E56" s="10"/>
      <c r="F56" s="10"/>
      <c r="G56" s="28"/>
      <c r="H56" s="8">
        <v>90</v>
      </c>
      <c r="I56" s="18">
        <f t="shared" si="0"/>
        <v>0</v>
      </c>
    </row>
    <row r="57" spans="1:9" ht="19.5" customHeight="1" x14ac:dyDescent="0.25">
      <c r="A57" s="17">
        <v>53</v>
      </c>
      <c r="B57" s="3" t="s">
        <v>116</v>
      </c>
      <c r="C57" s="4" t="s">
        <v>117</v>
      </c>
      <c r="D57" s="5" t="s">
        <v>14</v>
      </c>
      <c r="E57" s="10"/>
      <c r="F57" s="10"/>
      <c r="G57" s="28"/>
      <c r="H57" s="8">
        <v>20</v>
      </c>
      <c r="I57" s="18">
        <f t="shared" si="0"/>
        <v>0</v>
      </c>
    </row>
    <row r="58" spans="1:9" ht="19.5" customHeight="1" x14ac:dyDescent="0.25">
      <c r="A58" s="17">
        <v>54</v>
      </c>
      <c r="B58" s="3" t="s">
        <v>118</v>
      </c>
      <c r="C58" s="4" t="s">
        <v>119</v>
      </c>
      <c r="D58" s="5" t="s">
        <v>14</v>
      </c>
      <c r="E58" s="10"/>
      <c r="F58" s="10"/>
      <c r="G58" s="28"/>
      <c r="H58" s="8">
        <v>5</v>
      </c>
      <c r="I58" s="18">
        <f t="shared" si="0"/>
        <v>0</v>
      </c>
    </row>
    <row r="59" spans="1:9" ht="19.5" customHeight="1" x14ac:dyDescent="0.25">
      <c r="A59" s="17">
        <v>55</v>
      </c>
      <c r="B59" s="3" t="s">
        <v>120</v>
      </c>
      <c r="C59" s="4" t="s">
        <v>121</v>
      </c>
      <c r="D59" s="5" t="s">
        <v>14</v>
      </c>
      <c r="E59" s="10"/>
      <c r="F59" s="10"/>
      <c r="G59" s="28"/>
      <c r="H59" s="8">
        <v>10</v>
      </c>
      <c r="I59" s="18">
        <f t="shared" si="0"/>
        <v>0</v>
      </c>
    </row>
    <row r="60" spans="1:9" ht="19.5" customHeight="1" x14ac:dyDescent="0.25">
      <c r="A60" s="17">
        <v>56</v>
      </c>
      <c r="B60" s="3" t="s">
        <v>122</v>
      </c>
      <c r="C60" s="4" t="s">
        <v>123</v>
      </c>
      <c r="D60" s="5" t="s">
        <v>14</v>
      </c>
      <c r="E60" s="10"/>
      <c r="F60" s="10"/>
      <c r="G60" s="28"/>
      <c r="H60" s="8">
        <v>5</v>
      </c>
      <c r="I60" s="18">
        <f t="shared" si="0"/>
        <v>0</v>
      </c>
    </row>
    <row r="61" spans="1:9" ht="19.5" customHeight="1" x14ac:dyDescent="0.25">
      <c r="A61" s="17">
        <v>57</v>
      </c>
      <c r="B61" s="3" t="s">
        <v>124</v>
      </c>
      <c r="C61" s="4" t="s">
        <v>125</v>
      </c>
      <c r="D61" s="5" t="s">
        <v>14</v>
      </c>
      <c r="E61" s="10"/>
      <c r="F61" s="10"/>
      <c r="G61" s="27"/>
      <c r="H61" s="8">
        <v>25</v>
      </c>
      <c r="I61" s="18">
        <f t="shared" si="0"/>
        <v>0</v>
      </c>
    </row>
    <row r="62" spans="1:9" ht="19.5" customHeight="1" x14ac:dyDescent="0.25">
      <c r="A62" s="17">
        <v>58</v>
      </c>
      <c r="B62" s="3" t="s">
        <v>124</v>
      </c>
      <c r="C62" s="4" t="s">
        <v>126</v>
      </c>
      <c r="D62" s="5" t="s">
        <v>14</v>
      </c>
      <c r="E62" s="10"/>
      <c r="F62" s="10"/>
      <c r="G62" s="27"/>
      <c r="H62" s="8">
        <v>5</v>
      </c>
      <c r="I62" s="18">
        <f t="shared" si="0"/>
        <v>0</v>
      </c>
    </row>
    <row r="63" spans="1:9" ht="19.5" customHeight="1" x14ac:dyDescent="0.25">
      <c r="A63" s="17">
        <v>59</v>
      </c>
      <c r="B63" s="3" t="s">
        <v>124</v>
      </c>
      <c r="C63" s="4" t="s">
        <v>127</v>
      </c>
      <c r="D63" s="5" t="s">
        <v>14</v>
      </c>
      <c r="E63" s="10"/>
      <c r="F63" s="10"/>
      <c r="G63" s="27"/>
      <c r="H63" s="8">
        <v>5</v>
      </c>
      <c r="I63" s="18">
        <f t="shared" si="0"/>
        <v>0</v>
      </c>
    </row>
    <row r="64" spans="1:9" ht="19.5" customHeight="1" x14ac:dyDescent="0.25">
      <c r="A64" s="17">
        <v>60</v>
      </c>
      <c r="B64" s="3" t="s">
        <v>128</v>
      </c>
      <c r="C64" s="4" t="s">
        <v>129</v>
      </c>
      <c r="D64" s="5" t="s">
        <v>14</v>
      </c>
      <c r="E64" s="10"/>
      <c r="F64" s="10"/>
      <c r="G64" s="27"/>
      <c r="H64" s="8">
        <v>10</v>
      </c>
      <c r="I64" s="18">
        <f t="shared" si="0"/>
        <v>0</v>
      </c>
    </row>
    <row r="65" spans="1:9" ht="19.5" customHeight="1" x14ac:dyDescent="0.25">
      <c r="A65" s="17">
        <v>61</v>
      </c>
      <c r="B65" s="3" t="s">
        <v>130</v>
      </c>
      <c r="C65" s="4" t="s">
        <v>131</v>
      </c>
      <c r="D65" s="5" t="s">
        <v>14</v>
      </c>
      <c r="E65" s="10"/>
      <c r="F65" s="10"/>
      <c r="G65" s="27"/>
      <c r="H65" s="8">
        <v>25</v>
      </c>
      <c r="I65" s="18">
        <f t="shared" si="0"/>
        <v>0</v>
      </c>
    </row>
    <row r="66" spans="1:9" ht="19.5" customHeight="1" x14ac:dyDescent="0.25">
      <c r="A66" s="17">
        <v>62</v>
      </c>
      <c r="B66" s="3" t="s">
        <v>132</v>
      </c>
      <c r="C66" s="4" t="s">
        <v>133</v>
      </c>
      <c r="D66" s="5" t="s">
        <v>14</v>
      </c>
      <c r="E66" s="10"/>
      <c r="F66" s="10"/>
      <c r="G66" s="27"/>
      <c r="H66" s="8">
        <v>180</v>
      </c>
      <c r="I66" s="18">
        <f t="shared" si="0"/>
        <v>0</v>
      </c>
    </row>
    <row r="67" spans="1:9" ht="19.5" customHeight="1" x14ac:dyDescent="0.25">
      <c r="A67" s="17">
        <v>63</v>
      </c>
      <c r="B67" s="3" t="s">
        <v>134</v>
      </c>
      <c r="C67" s="4" t="s">
        <v>135</v>
      </c>
      <c r="D67" s="5" t="s">
        <v>14</v>
      </c>
      <c r="E67" s="10"/>
      <c r="F67" s="10"/>
      <c r="G67" s="27"/>
      <c r="H67" s="8">
        <v>25</v>
      </c>
      <c r="I67" s="18">
        <f t="shared" si="0"/>
        <v>0</v>
      </c>
    </row>
    <row r="68" spans="1:9" ht="19.5" customHeight="1" x14ac:dyDescent="0.25">
      <c r="A68" s="17">
        <v>64</v>
      </c>
      <c r="B68" s="3" t="s">
        <v>136</v>
      </c>
      <c r="C68" s="4" t="s">
        <v>137</v>
      </c>
      <c r="D68" s="5" t="s">
        <v>14</v>
      </c>
      <c r="E68" s="10"/>
      <c r="F68" s="10"/>
      <c r="G68" s="27"/>
      <c r="H68" s="8">
        <v>150</v>
      </c>
      <c r="I68" s="18">
        <f t="shared" si="0"/>
        <v>0</v>
      </c>
    </row>
    <row r="69" spans="1:9" ht="19.5" customHeight="1" x14ac:dyDescent="0.25">
      <c r="A69" s="17">
        <v>65</v>
      </c>
      <c r="B69" s="3" t="s">
        <v>138</v>
      </c>
      <c r="C69" s="4" t="s">
        <v>139</v>
      </c>
      <c r="D69" s="5" t="s">
        <v>14</v>
      </c>
      <c r="E69" s="10"/>
      <c r="F69" s="10"/>
      <c r="G69" s="27"/>
      <c r="H69" s="8">
        <v>70</v>
      </c>
      <c r="I69" s="18">
        <f t="shared" si="0"/>
        <v>0</v>
      </c>
    </row>
    <row r="70" spans="1:9" ht="19.5" customHeight="1" x14ac:dyDescent="0.25">
      <c r="A70" s="17">
        <v>66</v>
      </c>
      <c r="B70" s="3" t="s">
        <v>140</v>
      </c>
      <c r="C70" s="4" t="s">
        <v>141</v>
      </c>
      <c r="D70" s="5" t="s">
        <v>14</v>
      </c>
      <c r="E70" s="10"/>
      <c r="F70" s="10"/>
      <c r="G70" s="27"/>
      <c r="H70" s="8">
        <v>12</v>
      </c>
      <c r="I70" s="18">
        <f t="shared" ref="I70:I133" si="1">G70*H70</f>
        <v>0</v>
      </c>
    </row>
    <row r="71" spans="1:9" ht="19.5" customHeight="1" x14ac:dyDescent="0.25">
      <c r="A71" s="17">
        <v>67</v>
      </c>
      <c r="B71" s="3" t="s">
        <v>140</v>
      </c>
      <c r="C71" s="4" t="s">
        <v>142</v>
      </c>
      <c r="D71" s="5" t="s">
        <v>14</v>
      </c>
      <c r="E71" s="10"/>
      <c r="F71" s="10"/>
      <c r="G71" s="27"/>
      <c r="H71" s="8">
        <v>80</v>
      </c>
      <c r="I71" s="18">
        <f t="shared" si="1"/>
        <v>0</v>
      </c>
    </row>
    <row r="72" spans="1:9" ht="19.5" customHeight="1" x14ac:dyDescent="0.25">
      <c r="A72" s="17">
        <v>68</v>
      </c>
      <c r="B72" s="3" t="s">
        <v>143</v>
      </c>
      <c r="C72" s="4" t="s">
        <v>144</v>
      </c>
      <c r="D72" s="5" t="s">
        <v>14</v>
      </c>
      <c r="E72" s="10"/>
      <c r="F72" s="10"/>
      <c r="G72" s="27"/>
      <c r="H72" s="8">
        <v>100</v>
      </c>
      <c r="I72" s="18">
        <f t="shared" si="1"/>
        <v>0</v>
      </c>
    </row>
    <row r="73" spans="1:9" ht="19.5" customHeight="1" x14ac:dyDescent="0.25">
      <c r="A73" s="17">
        <v>69</v>
      </c>
      <c r="B73" s="3" t="s">
        <v>145</v>
      </c>
      <c r="C73" s="4" t="s">
        <v>146</v>
      </c>
      <c r="D73" s="5" t="s">
        <v>14</v>
      </c>
      <c r="E73" s="10"/>
      <c r="F73" s="10"/>
      <c r="G73" s="27"/>
      <c r="H73" s="8">
        <v>10</v>
      </c>
      <c r="I73" s="18">
        <f t="shared" si="1"/>
        <v>0</v>
      </c>
    </row>
    <row r="74" spans="1:9" ht="19.5" customHeight="1" x14ac:dyDescent="0.25">
      <c r="A74" s="17">
        <v>70</v>
      </c>
      <c r="B74" s="3" t="s">
        <v>145</v>
      </c>
      <c r="C74" s="4" t="s">
        <v>147</v>
      </c>
      <c r="D74" s="5" t="s">
        <v>14</v>
      </c>
      <c r="E74" s="10"/>
      <c r="F74" s="10"/>
      <c r="G74" s="27"/>
      <c r="H74" s="8">
        <v>15</v>
      </c>
      <c r="I74" s="18">
        <f t="shared" si="1"/>
        <v>0</v>
      </c>
    </row>
    <row r="75" spans="1:9" ht="19.5" customHeight="1" x14ac:dyDescent="0.25">
      <c r="A75" s="17">
        <v>71</v>
      </c>
      <c r="B75" s="3" t="s">
        <v>145</v>
      </c>
      <c r="C75" s="4" t="s">
        <v>146</v>
      </c>
      <c r="D75" s="5" t="s">
        <v>14</v>
      </c>
      <c r="E75" s="10"/>
      <c r="F75" s="10"/>
      <c r="G75" s="27"/>
      <c r="H75" s="8">
        <v>5</v>
      </c>
      <c r="I75" s="18">
        <f t="shared" si="1"/>
        <v>0</v>
      </c>
    </row>
    <row r="76" spans="1:9" ht="19.5" customHeight="1" x14ac:dyDescent="0.25">
      <c r="A76" s="17">
        <v>72</v>
      </c>
      <c r="B76" s="3" t="s">
        <v>148</v>
      </c>
      <c r="C76" s="4" t="s">
        <v>149</v>
      </c>
      <c r="D76" s="5" t="s">
        <v>14</v>
      </c>
      <c r="E76" s="10"/>
      <c r="F76" s="10"/>
      <c r="G76" s="27"/>
      <c r="H76" s="8">
        <v>5</v>
      </c>
      <c r="I76" s="18">
        <f t="shared" si="1"/>
        <v>0</v>
      </c>
    </row>
    <row r="77" spans="1:9" ht="19.5" customHeight="1" x14ac:dyDescent="0.25">
      <c r="A77" s="17">
        <v>73</v>
      </c>
      <c r="B77" s="3" t="s">
        <v>150</v>
      </c>
      <c r="C77" s="4" t="s">
        <v>151</v>
      </c>
      <c r="D77" s="5" t="s">
        <v>14</v>
      </c>
      <c r="E77" s="10"/>
      <c r="F77" s="10"/>
      <c r="G77" s="27"/>
      <c r="H77" s="8">
        <v>5</v>
      </c>
      <c r="I77" s="18">
        <f t="shared" si="1"/>
        <v>0</v>
      </c>
    </row>
    <row r="78" spans="1:9" ht="19.5" customHeight="1" x14ac:dyDescent="0.25">
      <c r="A78" s="17">
        <v>74</v>
      </c>
      <c r="B78" s="3" t="s">
        <v>152</v>
      </c>
      <c r="C78" s="4" t="s">
        <v>153</v>
      </c>
      <c r="D78" s="5" t="s">
        <v>14</v>
      </c>
      <c r="E78" s="10"/>
      <c r="F78" s="10"/>
      <c r="G78" s="27"/>
      <c r="H78" s="8">
        <v>5</v>
      </c>
      <c r="I78" s="18">
        <f t="shared" si="1"/>
        <v>0</v>
      </c>
    </row>
    <row r="79" spans="1:9" ht="19.5" customHeight="1" x14ac:dyDescent="0.25">
      <c r="A79" s="17">
        <v>75</v>
      </c>
      <c r="B79" s="3" t="s">
        <v>154</v>
      </c>
      <c r="C79" s="4" t="s">
        <v>155</v>
      </c>
      <c r="D79" s="5" t="s">
        <v>14</v>
      </c>
      <c r="E79" s="10"/>
      <c r="F79" s="10"/>
      <c r="G79" s="27"/>
      <c r="H79" s="8">
        <v>5</v>
      </c>
      <c r="I79" s="18">
        <f t="shared" si="1"/>
        <v>0</v>
      </c>
    </row>
    <row r="80" spans="1:9" ht="19.5" customHeight="1" x14ac:dyDescent="0.25">
      <c r="A80" s="17">
        <v>76</v>
      </c>
      <c r="B80" s="3" t="s">
        <v>156</v>
      </c>
      <c r="C80" s="4" t="s">
        <v>157</v>
      </c>
      <c r="D80" s="5" t="s">
        <v>14</v>
      </c>
      <c r="E80" s="10"/>
      <c r="F80" s="10"/>
      <c r="G80" s="27"/>
      <c r="H80" s="8">
        <v>5</v>
      </c>
      <c r="I80" s="18">
        <f t="shared" si="1"/>
        <v>0</v>
      </c>
    </row>
    <row r="81" spans="1:9" ht="19.5" customHeight="1" x14ac:dyDescent="0.25">
      <c r="A81" s="17">
        <v>77</v>
      </c>
      <c r="B81" s="3" t="s">
        <v>158</v>
      </c>
      <c r="C81" s="4" t="s">
        <v>159</v>
      </c>
      <c r="D81" s="5" t="s">
        <v>14</v>
      </c>
      <c r="E81" s="10"/>
      <c r="F81" s="10"/>
      <c r="G81" s="27"/>
      <c r="H81" s="8">
        <v>22</v>
      </c>
      <c r="I81" s="18">
        <f t="shared" si="1"/>
        <v>0</v>
      </c>
    </row>
    <row r="82" spans="1:9" ht="19.5" customHeight="1" x14ac:dyDescent="0.25">
      <c r="A82" s="17">
        <v>78</v>
      </c>
      <c r="B82" s="3" t="s">
        <v>160</v>
      </c>
      <c r="C82" s="4" t="s">
        <v>161</v>
      </c>
      <c r="D82" s="5" t="s">
        <v>14</v>
      </c>
      <c r="E82" s="10"/>
      <c r="F82" s="10"/>
      <c r="G82" s="27"/>
      <c r="H82" s="8">
        <v>20</v>
      </c>
      <c r="I82" s="18">
        <f t="shared" si="1"/>
        <v>0</v>
      </c>
    </row>
    <row r="83" spans="1:9" ht="19.5" customHeight="1" x14ac:dyDescent="0.25">
      <c r="A83" s="17">
        <v>79</v>
      </c>
      <c r="B83" s="3" t="s">
        <v>162</v>
      </c>
      <c r="C83" s="4" t="s">
        <v>163</v>
      </c>
      <c r="D83" s="5" t="s">
        <v>14</v>
      </c>
      <c r="E83" s="10"/>
      <c r="F83" s="10"/>
      <c r="G83" s="27"/>
      <c r="H83" s="8">
        <v>5</v>
      </c>
      <c r="I83" s="18">
        <f t="shared" si="1"/>
        <v>0</v>
      </c>
    </row>
    <row r="84" spans="1:9" ht="19.5" customHeight="1" x14ac:dyDescent="0.25">
      <c r="A84" s="17">
        <v>80</v>
      </c>
      <c r="B84" s="3" t="s">
        <v>164</v>
      </c>
      <c r="C84" s="4" t="s">
        <v>165</v>
      </c>
      <c r="D84" s="5" t="s">
        <v>14</v>
      </c>
      <c r="E84" s="10"/>
      <c r="F84" s="10"/>
      <c r="G84" s="27"/>
      <c r="H84" s="8">
        <v>5</v>
      </c>
      <c r="I84" s="18">
        <f t="shared" si="1"/>
        <v>0</v>
      </c>
    </row>
    <row r="85" spans="1:9" ht="19.5" customHeight="1" x14ac:dyDescent="0.25">
      <c r="A85" s="17">
        <v>81</v>
      </c>
      <c r="B85" s="3" t="s">
        <v>166</v>
      </c>
      <c r="C85" s="4" t="s">
        <v>167</v>
      </c>
      <c r="D85" s="5" t="s">
        <v>14</v>
      </c>
      <c r="E85" s="10"/>
      <c r="F85" s="10"/>
      <c r="G85" s="27"/>
      <c r="H85" s="8">
        <v>5</v>
      </c>
      <c r="I85" s="18">
        <f t="shared" si="1"/>
        <v>0</v>
      </c>
    </row>
    <row r="86" spans="1:9" ht="19.5" customHeight="1" x14ac:dyDescent="0.25">
      <c r="A86" s="17">
        <v>82</v>
      </c>
      <c r="B86" s="3" t="s">
        <v>168</v>
      </c>
      <c r="C86" s="4" t="s">
        <v>169</v>
      </c>
      <c r="D86" s="5" t="s">
        <v>14</v>
      </c>
      <c r="E86" s="10"/>
      <c r="F86" s="10"/>
      <c r="G86" s="27"/>
      <c r="H86" s="8">
        <v>5</v>
      </c>
      <c r="I86" s="18">
        <f t="shared" si="1"/>
        <v>0</v>
      </c>
    </row>
    <row r="87" spans="1:9" ht="19.5" customHeight="1" x14ac:dyDescent="0.25">
      <c r="A87" s="17">
        <v>83</v>
      </c>
      <c r="B87" s="3" t="s">
        <v>170</v>
      </c>
      <c r="C87" s="4" t="s">
        <v>171</v>
      </c>
      <c r="D87" s="5" t="s">
        <v>14</v>
      </c>
      <c r="E87" s="10"/>
      <c r="F87" s="10"/>
      <c r="G87" s="27"/>
      <c r="H87" s="8">
        <v>5</v>
      </c>
      <c r="I87" s="18">
        <f t="shared" si="1"/>
        <v>0</v>
      </c>
    </row>
    <row r="88" spans="1:9" ht="19.5" customHeight="1" x14ac:dyDescent="0.25">
      <c r="A88" s="17">
        <v>84</v>
      </c>
      <c r="B88" s="3" t="s">
        <v>172</v>
      </c>
      <c r="C88" s="4" t="s">
        <v>173</v>
      </c>
      <c r="D88" s="5" t="s">
        <v>14</v>
      </c>
      <c r="E88" s="10"/>
      <c r="F88" s="10"/>
      <c r="G88" s="27"/>
      <c r="H88" s="8">
        <v>60</v>
      </c>
      <c r="I88" s="18">
        <f t="shared" si="1"/>
        <v>0</v>
      </c>
    </row>
    <row r="89" spans="1:9" ht="19.5" customHeight="1" x14ac:dyDescent="0.25">
      <c r="A89" s="17">
        <v>85</v>
      </c>
      <c r="B89" s="3" t="s">
        <v>174</v>
      </c>
      <c r="C89" s="4" t="s">
        <v>175</v>
      </c>
      <c r="D89" s="5" t="s">
        <v>14</v>
      </c>
      <c r="E89" s="10"/>
      <c r="F89" s="10"/>
      <c r="G89" s="27"/>
      <c r="H89" s="8">
        <v>30</v>
      </c>
      <c r="I89" s="18">
        <f t="shared" si="1"/>
        <v>0</v>
      </c>
    </row>
    <row r="90" spans="1:9" ht="19.5" customHeight="1" x14ac:dyDescent="0.25">
      <c r="A90" s="17">
        <v>86</v>
      </c>
      <c r="B90" s="3" t="s">
        <v>176</v>
      </c>
      <c r="C90" s="4" t="s">
        <v>177</v>
      </c>
      <c r="D90" s="5" t="s">
        <v>14</v>
      </c>
      <c r="E90" s="10"/>
      <c r="F90" s="10"/>
      <c r="G90" s="27"/>
      <c r="H90" s="8">
        <v>20</v>
      </c>
      <c r="I90" s="18">
        <f t="shared" si="1"/>
        <v>0</v>
      </c>
    </row>
    <row r="91" spans="1:9" ht="19.5" customHeight="1" x14ac:dyDescent="0.25">
      <c r="A91" s="17">
        <v>87</v>
      </c>
      <c r="B91" s="3" t="s">
        <v>178</v>
      </c>
      <c r="C91" s="4" t="s">
        <v>179</v>
      </c>
      <c r="D91" s="5" t="s">
        <v>14</v>
      </c>
      <c r="E91" s="10"/>
      <c r="F91" s="10"/>
      <c r="G91" s="27"/>
      <c r="H91" s="8">
        <v>5</v>
      </c>
      <c r="I91" s="18">
        <f t="shared" si="1"/>
        <v>0</v>
      </c>
    </row>
    <row r="92" spans="1:9" ht="19.5" customHeight="1" x14ac:dyDescent="0.25">
      <c r="A92" s="17">
        <v>88</v>
      </c>
      <c r="B92" s="3" t="s">
        <v>180</v>
      </c>
      <c r="C92" s="4" t="s">
        <v>181</v>
      </c>
      <c r="D92" s="5" t="s">
        <v>14</v>
      </c>
      <c r="E92" s="10"/>
      <c r="F92" s="10"/>
      <c r="G92" s="27"/>
      <c r="H92" s="8">
        <v>10</v>
      </c>
      <c r="I92" s="18">
        <f t="shared" si="1"/>
        <v>0</v>
      </c>
    </row>
    <row r="93" spans="1:9" ht="19.5" customHeight="1" x14ac:dyDescent="0.25">
      <c r="A93" s="17">
        <v>89</v>
      </c>
      <c r="B93" s="3" t="s">
        <v>182</v>
      </c>
      <c r="C93" s="4" t="s">
        <v>183</v>
      </c>
      <c r="D93" s="5" t="s">
        <v>14</v>
      </c>
      <c r="E93" s="10"/>
      <c r="F93" s="10"/>
      <c r="G93" s="27"/>
      <c r="H93" s="8">
        <v>25</v>
      </c>
      <c r="I93" s="18">
        <f t="shared" si="1"/>
        <v>0</v>
      </c>
    </row>
    <row r="94" spans="1:9" ht="19.5" customHeight="1" x14ac:dyDescent="0.25">
      <c r="A94" s="17">
        <v>90</v>
      </c>
      <c r="B94" s="3" t="s">
        <v>184</v>
      </c>
      <c r="C94" s="4" t="s">
        <v>185</v>
      </c>
      <c r="D94" s="5" t="s">
        <v>14</v>
      </c>
      <c r="E94" s="10"/>
      <c r="F94" s="10"/>
      <c r="G94" s="27"/>
      <c r="H94" s="8">
        <v>5</v>
      </c>
      <c r="I94" s="18">
        <f t="shared" si="1"/>
        <v>0</v>
      </c>
    </row>
    <row r="95" spans="1:9" ht="19.5" customHeight="1" x14ac:dyDescent="0.25">
      <c r="A95" s="17">
        <v>91</v>
      </c>
      <c r="B95" s="3" t="s">
        <v>186</v>
      </c>
      <c r="C95" s="4" t="s">
        <v>187</v>
      </c>
      <c r="D95" s="5" t="s">
        <v>14</v>
      </c>
      <c r="E95" s="10"/>
      <c r="F95" s="10"/>
      <c r="G95" s="27"/>
      <c r="H95" s="8">
        <v>35</v>
      </c>
      <c r="I95" s="18">
        <f t="shared" si="1"/>
        <v>0</v>
      </c>
    </row>
    <row r="96" spans="1:9" ht="19.5" customHeight="1" x14ac:dyDescent="0.25">
      <c r="A96" s="17">
        <v>92</v>
      </c>
      <c r="B96" s="3" t="s">
        <v>188</v>
      </c>
      <c r="C96" s="4" t="s">
        <v>189</v>
      </c>
      <c r="D96" s="5" t="s">
        <v>14</v>
      </c>
      <c r="E96" s="10"/>
      <c r="F96" s="10"/>
      <c r="G96" s="27"/>
      <c r="H96" s="8">
        <v>5</v>
      </c>
      <c r="I96" s="18">
        <f t="shared" si="1"/>
        <v>0</v>
      </c>
    </row>
    <row r="97" spans="1:9" ht="19.5" customHeight="1" x14ac:dyDescent="0.25">
      <c r="A97" s="17">
        <v>93</v>
      </c>
      <c r="B97" s="3" t="s">
        <v>190</v>
      </c>
      <c r="C97" s="4" t="s">
        <v>191</v>
      </c>
      <c r="D97" s="5" t="s">
        <v>14</v>
      </c>
      <c r="E97" s="10"/>
      <c r="F97" s="10"/>
      <c r="G97" s="27"/>
      <c r="H97" s="8">
        <v>10</v>
      </c>
      <c r="I97" s="18">
        <f t="shared" si="1"/>
        <v>0</v>
      </c>
    </row>
    <row r="98" spans="1:9" ht="19.5" customHeight="1" x14ac:dyDescent="0.25">
      <c r="A98" s="17">
        <v>94</v>
      </c>
      <c r="B98" s="3" t="s">
        <v>192</v>
      </c>
      <c r="C98" s="4" t="s">
        <v>193</v>
      </c>
      <c r="D98" s="5" t="s">
        <v>14</v>
      </c>
      <c r="E98" s="10"/>
      <c r="F98" s="10"/>
      <c r="G98" s="27"/>
      <c r="H98" s="8">
        <v>10</v>
      </c>
      <c r="I98" s="18">
        <f t="shared" si="1"/>
        <v>0</v>
      </c>
    </row>
    <row r="99" spans="1:9" ht="19.5" customHeight="1" x14ac:dyDescent="0.25">
      <c r="A99" s="17">
        <v>95</v>
      </c>
      <c r="B99" s="3" t="s">
        <v>194</v>
      </c>
      <c r="C99" s="4" t="s">
        <v>195</v>
      </c>
      <c r="D99" s="5" t="s">
        <v>14</v>
      </c>
      <c r="E99" s="10"/>
      <c r="F99" s="10"/>
      <c r="G99" s="27"/>
      <c r="H99" s="8">
        <v>30</v>
      </c>
      <c r="I99" s="18">
        <f t="shared" si="1"/>
        <v>0</v>
      </c>
    </row>
    <row r="100" spans="1:9" ht="19.5" customHeight="1" x14ac:dyDescent="0.25">
      <c r="A100" s="17">
        <v>96</v>
      </c>
      <c r="B100" s="3" t="s">
        <v>196</v>
      </c>
      <c r="C100" s="4" t="s">
        <v>197</v>
      </c>
      <c r="D100" s="5" t="s">
        <v>14</v>
      </c>
      <c r="E100" s="10"/>
      <c r="F100" s="10"/>
      <c r="G100" s="27"/>
      <c r="H100" s="8">
        <v>15</v>
      </c>
      <c r="I100" s="18">
        <f t="shared" si="1"/>
        <v>0</v>
      </c>
    </row>
    <row r="101" spans="1:9" ht="19.5" customHeight="1" x14ac:dyDescent="0.25">
      <c r="A101" s="17">
        <v>97</v>
      </c>
      <c r="B101" s="3" t="s">
        <v>198</v>
      </c>
      <c r="C101" s="4" t="s">
        <v>199</v>
      </c>
      <c r="D101" s="5" t="s">
        <v>14</v>
      </c>
      <c r="E101" s="10"/>
      <c r="F101" s="10"/>
      <c r="G101" s="27"/>
      <c r="H101" s="8">
        <v>5</v>
      </c>
      <c r="I101" s="18">
        <f t="shared" si="1"/>
        <v>0</v>
      </c>
    </row>
    <row r="102" spans="1:9" ht="19.5" customHeight="1" x14ac:dyDescent="0.25">
      <c r="A102" s="17">
        <v>98</v>
      </c>
      <c r="B102" s="3" t="s">
        <v>200</v>
      </c>
      <c r="C102" s="4" t="s">
        <v>201</v>
      </c>
      <c r="D102" s="5" t="s">
        <v>14</v>
      </c>
      <c r="E102" s="10"/>
      <c r="F102" s="10"/>
      <c r="G102" s="27"/>
      <c r="H102" s="8">
        <v>15</v>
      </c>
      <c r="I102" s="18">
        <f t="shared" si="1"/>
        <v>0</v>
      </c>
    </row>
    <row r="103" spans="1:9" ht="19.5" customHeight="1" x14ac:dyDescent="0.25">
      <c r="A103" s="17">
        <v>99</v>
      </c>
      <c r="B103" s="3" t="s">
        <v>202</v>
      </c>
      <c r="C103" s="4" t="s">
        <v>203</v>
      </c>
      <c r="D103" s="5" t="s">
        <v>14</v>
      </c>
      <c r="E103" s="10"/>
      <c r="F103" s="10"/>
      <c r="G103" s="27"/>
      <c r="H103" s="8">
        <v>5</v>
      </c>
      <c r="I103" s="18">
        <f t="shared" si="1"/>
        <v>0</v>
      </c>
    </row>
    <row r="104" spans="1:9" ht="19.5" customHeight="1" x14ac:dyDescent="0.25">
      <c r="A104" s="17">
        <v>100</v>
      </c>
      <c r="B104" s="3" t="s">
        <v>204</v>
      </c>
      <c r="C104" s="4" t="s">
        <v>205</v>
      </c>
      <c r="D104" s="5" t="s">
        <v>14</v>
      </c>
      <c r="E104" s="10"/>
      <c r="F104" s="10"/>
      <c r="G104" s="27"/>
      <c r="H104" s="8">
        <v>5</v>
      </c>
      <c r="I104" s="18">
        <f t="shared" si="1"/>
        <v>0</v>
      </c>
    </row>
    <row r="105" spans="1:9" ht="19.5" customHeight="1" x14ac:dyDescent="0.25">
      <c r="A105" s="17">
        <v>101</v>
      </c>
      <c r="B105" s="3" t="s">
        <v>206</v>
      </c>
      <c r="C105" s="4" t="s">
        <v>207</v>
      </c>
      <c r="D105" s="5" t="s">
        <v>14</v>
      </c>
      <c r="E105" s="10"/>
      <c r="F105" s="10"/>
      <c r="G105" s="27"/>
      <c r="H105" s="8">
        <v>5</v>
      </c>
      <c r="I105" s="18">
        <f t="shared" si="1"/>
        <v>0</v>
      </c>
    </row>
    <row r="106" spans="1:9" ht="19.5" customHeight="1" x14ac:dyDescent="0.25">
      <c r="A106" s="17">
        <v>102</v>
      </c>
      <c r="B106" s="3" t="s">
        <v>208</v>
      </c>
      <c r="C106" s="4" t="s">
        <v>209</v>
      </c>
      <c r="D106" s="5" t="s">
        <v>14</v>
      </c>
      <c r="E106" s="10"/>
      <c r="F106" s="10"/>
      <c r="G106" s="27"/>
      <c r="H106" s="8">
        <v>5</v>
      </c>
      <c r="I106" s="18">
        <f t="shared" si="1"/>
        <v>0</v>
      </c>
    </row>
    <row r="107" spans="1:9" ht="19.5" customHeight="1" x14ac:dyDescent="0.25">
      <c r="A107" s="17">
        <v>103</v>
      </c>
      <c r="B107" s="3" t="s">
        <v>210</v>
      </c>
      <c r="C107" s="4" t="s">
        <v>211</v>
      </c>
      <c r="D107" s="5" t="s">
        <v>14</v>
      </c>
      <c r="E107" s="10"/>
      <c r="F107" s="10"/>
      <c r="G107" s="27"/>
      <c r="H107" s="8">
        <v>25</v>
      </c>
      <c r="I107" s="18">
        <f t="shared" si="1"/>
        <v>0</v>
      </c>
    </row>
    <row r="108" spans="1:9" ht="19.5" customHeight="1" x14ac:dyDescent="0.25">
      <c r="A108" s="17">
        <v>104</v>
      </c>
      <c r="B108" s="3" t="s">
        <v>212</v>
      </c>
      <c r="C108" s="4" t="s">
        <v>213</v>
      </c>
      <c r="D108" s="5" t="s">
        <v>14</v>
      </c>
      <c r="E108" s="10"/>
      <c r="F108" s="10"/>
      <c r="G108" s="27"/>
      <c r="H108" s="8">
        <v>5</v>
      </c>
      <c r="I108" s="18">
        <f t="shared" si="1"/>
        <v>0</v>
      </c>
    </row>
    <row r="109" spans="1:9" ht="19.5" customHeight="1" x14ac:dyDescent="0.25">
      <c r="A109" s="17">
        <v>105</v>
      </c>
      <c r="B109" s="3" t="s">
        <v>214</v>
      </c>
      <c r="C109" s="4" t="s">
        <v>215</v>
      </c>
      <c r="D109" s="5" t="s">
        <v>14</v>
      </c>
      <c r="E109" s="10"/>
      <c r="F109" s="10"/>
      <c r="G109" s="27"/>
      <c r="H109" s="8">
        <v>40</v>
      </c>
      <c r="I109" s="18">
        <f t="shared" si="1"/>
        <v>0</v>
      </c>
    </row>
    <row r="110" spans="1:9" ht="19.5" customHeight="1" x14ac:dyDescent="0.25">
      <c r="A110" s="17">
        <v>106</v>
      </c>
      <c r="B110" s="3" t="s">
        <v>216</v>
      </c>
      <c r="C110" s="4" t="s">
        <v>217</v>
      </c>
      <c r="D110" s="5" t="s">
        <v>14</v>
      </c>
      <c r="E110" s="10"/>
      <c r="F110" s="10"/>
      <c r="G110" s="27"/>
      <c r="H110" s="8">
        <v>25</v>
      </c>
      <c r="I110" s="18">
        <f t="shared" si="1"/>
        <v>0</v>
      </c>
    </row>
    <row r="111" spans="1:9" ht="19.5" customHeight="1" x14ac:dyDescent="0.25">
      <c r="A111" s="17">
        <v>107</v>
      </c>
      <c r="B111" s="3" t="s">
        <v>218</v>
      </c>
      <c r="C111" s="4" t="s">
        <v>219</v>
      </c>
      <c r="D111" s="5" t="s">
        <v>14</v>
      </c>
      <c r="E111" s="10"/>
      <c r="F111" s="10"/>
      <c r="G111" s="27"/>
      <c r="H111" s="8">
        <v>20</v>
      </c>
      <c r="I111" s="18">
        <f t="shared" si="1"/>
        <v>0</v>
      </c>
    </row>
    <row r="112" spans="1:9" ht="19.5" customHeight="1" x14ac:dyDescent="0.25">
      <c r="A112" s="17">
        <v>108</v>
      </c>
      <c r="B112" s="3" t="s">
        <v>220</v>
      </c>
      <c r="C112" s="4" t="s">
        <v>221</v>
      </c>
      <c r="D112" s="5" t="s">
        <v>14</v>
      </c>
      <c r="E112" s="10"/>
      <c r="F112" s="10"/>
      <c r="G112" s="27"/>
      <c r="H112" s="8">
        <v>15</v>
      </c>
      <c r="I112" s="18">
        <f t="shared" si="1"/>
        <v>0</v>
      </c>
    </row>
    <row r="113" spans="1:9" ht="19.5" customHeight="1" x14ac:dyDescent="0.25">
      <c r="A113" s="17">
        <v>109</v>
      </c>
      <c r="B113" s="3" t="s">
        <v>222</v>
      </c>
      <c r="C113" s="4" t="s">
        <v>223</v>
      </c>
      <c r="D113" s="5" t="s">
        <v>14</v>
      </c>
      <c r="E113" s="10"/>
      <c r="F113" s="10"/>
      <c r="G113" s="27"/>
      <c r="H113" s="8">
        <v>40</v>
      </c>
      <c r="I113" s="18">
        <f t="shared" si="1"/>
        <v>0</v>
      </c>
    </row>
    <row r="114" spans="1:9" ht="19.5" customHeight="1" x14ac:dyDescent="0.25">
      <c r="A114" s="17">
        <v>110</v>
      </c>
      <c r="B114" s="3" t="s">
        <v>224</v>
      </c>
      <c r="C114" s="4" t="s">
        <v>225</v>
      </c>
      <c r="D114" s="5" t="s">
        <v>14</v>
      </c>
      <c r="E114" s="10"/>
      <c r="F114" s="10"/>
      <c r="G114" s="27"/>
      <c r="H114" s="8">
        <v>100</v>
      </c>
      <c r="I114" s="18">
        <f t="shared" si="1"/>
        <v>0</v>
      </c>
    </row>
    <row r="115" spans="1:9" ht="19.5" customHeight="1" x14ac:dyDescent="0.25">
      <c r="A115" s="17">
        <v>111</v>
      </c>
      <c r="B115" s="3" t="s">
        <v>226</v>
      </c>
      <c r="C115" s="4" t="s">
        <v>227</v>
      </c>
      <c r="D115" s="5" t="s">
        <v>14</v>
      </c>
      <c r="E115" s="10"/>
      <c r="F115" s="10"/>
      <c r="G115" s="27"/>
      <c r="H115" s="8">
        <v>15</v>
      </c>
      <c r="I115" s="18">
        <f t="shared" si="1"/>
        <v>0</v>
      </c>
    </row>
    <row r="116" spans="1:9" ht="19.5" customHeight="1" x14ac:dyDescent="0.25">
      <c r="A116" s="17">
        <v>112</v>
      </c>
      <c r="B116" s="3" t="s">
        <v>228</v>
      </c>
      <c r="C116" s="4" t="s">
        <v>229</v>
      </c>
      <c r="D116" s="5" t="s">
        <v>14</v>
      </c>
      <c r="E116" s="10"/>
      <c r="F116" s="10"/>
      <c r="G116" s="27"/>
      <c r="H116" s="8">
        <v>25</v>
      </c>
      <c r="I116" s="18">
        <f t="shared" si="1"/>
        <v>0</v>
      </c>
    </row>
    <row r="117" spans="1:9" ht="19.5" customHeight="1" x14ac:dyDescent="0.25">
      <c r="A117" s="17">
        <v>113</v>
      </c>
      <c r="B117" s="3" t="s">
        <v>230</v>
      </c>
      <c r="C117" s="4" t="s">
        <v>231</v>
      </c>
      <c r="D117" s="5" t="s">
        <v>14</v>
      </c>
      <c r="E117" s="10"/>
      <c r="F117" s="10"/>
      <c r="G117" s="27"/>
      <c r="H117" s="8">
        <v>5</v>
      </c>
      <c r="I117" s="18">
        <f t="shared" si="1"/>
        <v>0</v>
      </c>
    </row>
    <row r="118" spans="1:9" ht="19.5" customHeight="1" x14ac:dyDescent="0.25">
      <c r="A118" s="17">
        <v>114</v>
      </c>
      <c r="B118" s="3" t="s">
        <v>232</v>
      </c>
      <c r="C118" s="4" t="s">
        <v>233</v>
      </c>
      <c r="D118" s="5" t="s">
        <v>14</v>
      </c>
      <c r="E118" s="10"/>
      <c r="F118" s="10"/>
      <c r="G118" s="27"/>
      <c r="H118" s="8">
        <v>5</v>
      </c>
      <c r="I118" s="18">
        <f t="shared" si="1"/>
        <v>0</v>
      </c>
    </row>
    <row r="119" spans="1:9" ht="19.5" customHeight="1" x14ac:dyDescent="0.25">
      <c r="A119" s="17">
        <v>115</v>
      </c>
      <c r="B119" s="3" t="s">
        <v>234</v>
      </c>
      <c r="C119" s="4" t="s">
        <v>235</v>
      </c>
      <c r="D119" s="5" t="s">
        <v>14</v>
      </c>
      <c r="E119" s="10"/>
      <c r="F119" s="10"/>
      <c r="G119" s="27"/>
      <c r="H119" s="8">
        <v>10</v>
      </c>
      <c r="I119" s="18">
        <f t="shared" si="1"/>
        <v>0</v>
      </c>
    </row>
    <row r="120" spans="1:9" ht="19.5" customHeight="1" x14ac:dyDescent="0.25">
      <c r="A120" s="17">
        <v>116</v>
      </c>
      <c r="B120" s="3" t="s">
        <v>236</v>
      </c>
      <c r="C120" s="4" t="s">
        <v>237</v>
      </c>
      <c r="D120" s="5" t="s">
        <v>14</v>
      </c>
      <c r="E120" s="10"/>
      <c r="F120" s="10"/>
      <c r="G120" s="27"/>
      <c r="H120" s="8">
        <v>10</v>
      </c>
      <c r="I120" s="18">
        <f t="shared" si="1"/>
        <v>0</v>
      </c>
    </row>
    <row r="121" spans="1:9" ht="19.5" customHeight="1" x14ac:dyDescent="0.25">
      <c r="A121" s="17">
        <v>117</v>
      </c>
      <c r="B121" s="3" t="s">
        <v>238</v>
      </c>
      <c r="C121" s="4" t="s">
        <v>239</v>
      </c>
      <c r="D121" s="5" t="s">
        <v>14</v>
      </c>
      <c r="E121" s="10"/>
      <c r="F121" s="10"/>
      <c r="G121" s="27"/>
      <c r="H121" s="8">
        <v>10</v>
      </c>
      <c r="I121" s="18">
        <f t="shared" si="1"/>
        <v>0</v>
      </c>
    </row>
    <row r="122" spans="1:9" ht="19.5" customHeight="1" x14ac:dyDescent="0.25">
      <c r="A122" s="17">
        <v>118</v>
      </c>
      <c r="B122" s="3" t="s">
        <v>240</v>
      </c>
      <c r="C122" s="4" t="s">
        <v>241</v>
      </c>
      <c r="D122" s="5" t="s">
        <v>14</v>
      </c>
      <c r="E122" s="10"/>
      <c r="F122" s="10"/>
      <c r="G122" s="27"/>
      <c r="H122" s="8">
        <v>50</v>
      </c>
      <c r="I122" s="18">
        <f t="shared" si="1"/>
        <v>0</v>
      </c>
    </row>
    <row r="123" spans="1:9" ht="19.5" customHeight="1" x14ac:dyDescent="0.25">
      <c r="A123" s="17">
        <v>119</v>
      </c>
      <c r="B123" s="3" t="s">
        <v>242</v>
      </c>
      <c r="C123" s="4" t="s">
        <v>243</v>
      </c>
      <c r="D123" s="5" t="s">
        <v>14</v>
      </c>
      <c r="E123" s="10"/>
      <c r="F123" s="10"/>
      <c r="G123" s="27"/>
      <c r="H123" s="8">
        <v>20</v>
      </c>
      <c r="I123" s="18">
        <f t="shared" si="1"/>
        <v>0</v>
      </c>
    </row>
    <row r="124" spans="1:9" ht="19.5" customHeight="1" x14ac:dyDescent="0.25">
      <c r="A124" s="17">
        <v>120</v>
      </c>
      <c r="B124" s="3" t="s">
        <v>244</v>
      </c>
      <c r="C124" s="4" t="s">
        <v>245</v>
      </c>
      <c r="D124" s="5" t="s">
        <v>14</v>
      </c>
      <c r="E124" s="10"/>
      <c r="F124" s="10"/>
      <c r="G124" s="27"/>
      <c r="H124" s="8">
        <v>5</v>
      </c>
      <c r="I124" s="18">
        <f t="shared" si="1"/>
        <v>0</v>
      </c>
    </row>
    <row r="125" spans="1:9" ht="19.5" customHeight="1" x14ac:dyDescent="0.25">
      <c r="A125" s="17">
        <v>121</v>
      </c>
      <c r="B125" s="3" t="s">
        <v>246</v>
      </c>
      <c r="C125" s="4" t="s">
        <v>247</v>
      </c>
      <c r="D125" s="5" t="s">
        <v>14</v>
      </c>
      <c r="E125" s="10"/>
      <c r="F125" s="10"/>
      <c r="G125" s="27"/>
      <c r="H125" s="8">
        <v>5</v>
      </c>
      <c r="I125" s="18">
        <f t="shared" si="1"/>
        <v>0</v>
      </c>
    </row>
    <row r="126" spans="1:9" ht="19.5" customHeight="1" x14ac:dyDescent="0.25">
      <c r="A126" s="17">
        <v>122</v>
      </c>
      <c r="B126" s="3" t="s">
        <v>248</v>
      </c>
      <c r="C126" s="4" t="s">
        <v>249</v>
      </c>
      <c r="D126" s="5" t="s">
        <v>14</v>
      </c>
      <c r="E126" s="10"/>
      <c r="F126" s="10"/>
      <c r="G126" s="27"/>
      <c r="H126" s="8">
        <v>5</v>
      </c>
      <c r="I126" s="18">
        <f t="shared" si="1"/>
        <v>0</v>
      </c>
    </row>
    <row r="127" spans="1:9" ht="19.5" customHeight="1" x14ac:dyDescent="0.25">
      <c r="A127" s="17">
        <v>123</v>
      </c>
      <c r="B127" s="3" t="s">
        <v>248</v>
      </c>
      <c r="C127" s="4" t="s">
        <v>250</v>
      </c>
      <c r="D127" s="5" t="s">
        <v>14</v>
      </c>
      <c r="E127" s="10"/>
      <c r="F127" s="10"/>
      <c r="G127" s="27"/>
      <c r="H127" s="8">
        <v>10</v>
      </c>
      <c r="I127" s="18">
        <f t="shared" si="1"/>
        <v>0</v>
      </c>
    </row>
    <row r="128" spans="1:9" ht="19.5" customHeight="1" x14ac:dyDescent="0.25">
      <c r="A128" s="17">
        <v>124</v>
      </c>
      <c r="B128" s="3" t="s">
        <v>251</v>
      </c>
      <c r="C128" s="4" t="s">
        <v>252</v>
      </c>
      <c r="D128" s="5" t="s">
        <v>14</v>
      </c>
      <c r="E128" s="10"/>
      <c r="F128" s="10"/>
      <c r="G128" s="27"/>
      <c r="H128" s="8">
        <v>20</v>
      </c>
      <c r="I128" s="18">
        <f t="shared" si="1"/>
        <v>0</v>
      </c>
    </row>
    <row r="129" spans="1:9" ht="19.5" customHeight="1" x14ac:dyDescent="0.25">
      <c r="A129" s="17">
        <v>125</v>
      </c>
      <c r="B129" s="3" t="s">
        <v>253</v>
      </c>
      <c r="C129" s="4" t="s">
        <v>254</v>
      </c>
      <c r="D129" s="5" t="s">
        <v>14</v>
      </c>
      <c r="E129" s="10"/>
      <c r="F129" s="10"/>
      <c r="G129" s="27"/>
      <c r="H129" s="8">
        <v>20</v>
      </c>
      <c r="I129" s="18">
        <f t="shared" si="1"/>
        <v>0</v>
      </c>
    </row>
    <row r="130" spans="1:9" ht="19.5" customHeight="1" x14ac:dyDescent="0.25">
      <c r="A130" s="17">
        <v>126</v>
      </c>
      <c r="B130" s="3" t="s">
        <v>255</v>
      </c>
      <c r="C130" s="4" t="s">
        <v>256</v>
      </c>
      <c r="D130" s="5" t="s">
        <v>14</v>
      </c>
      <c r="E130" s="10"/>
      <c r="F130" s="10"/>
      <c r="G130" s="27"/>
      <c r="H130" s="8">
        <v>10</v>
      </c>
      <c r="I130" s="18">
        <f t="shared" si="1"/>
        <v>0</v>
      </c>
    </row>
    <row r="131" spans="1:9" ht="19.5" customHeight="1" x14ac:dyDescent="0.25">
      <c r="A131" s="17">
        <v>127</v>
      </c>
      <c r="B131" s="3" t="s">
        <v>257</v>
      </c>
      <c r="C131" s="4" t="s">
        <v>258</v>
      </c>
      <c r="D131" s="5" t="s">
        <v>14</v>
      </c>
      <c r="E131" s="10"/>
      <c r="F131" s="10"/>
      <c r="G131" s="27"/>
      <c r="H131" s="8">
        <v>10</v>
      </c>
      <c r="I131" s="18">
        <f t="shared" si="1"/>
        <v>0</v>
      </c>
    </row>
    <row r="132" spans="1:9" ht="19.5" customHeight="1" x14ac:dyDescent="0.25">
      <c r="A132" s="17">
        <v>128</v>
      </c>
      <c r="B132" s="3" t="s">
        <v>259</v>
      </c>
      <c r="C132" s="4" t="s">
        <v>260</v>
      </c>
      <c r="D132" s="5" t="s">
        <v>14</v>
      </c>
      <c r="E132" s="10"/>
      <c r="F132" s="10"/>
      <c r="G132" s="27"/>
      <c r="H132" s="8">
        <v>5</v>
      </c>
      <c r="I132" s="18">
        <f t="shared" si="1"/>
        <v>0</v>
      </c>
    </row>
    <row r="133" spans="1:9" ht="19.5" customHeight="1" x14ac:dyDescent="0.25">
      <c r="A133" s="17">
        <v>129</v>
      </c>
      <c r="B133" s="3" t="s">
        <v>261</v>
      </c>
      <c r="C133" s="4" t="s">
        <v>262</v>
      </c>
      <c r="D133" s="5" t="s">
        <v>14</v>
      </c>
      <c r="E133" s="10"/>
      <c r="F133" s="10"/>
      <c r="G133" s="27"/>
      <c r="H133" s="8">
        <v>10</v>
      </c>
      <c r="I133" s="18">
        <f t="shared" si="1"/>
        <v>0</v>
      </c>
    </row>
    <row r="134" spans="1:9" ht="19.5" customHeight="1" x14ac:dyDescent="0.25">
      <c r="A134" s="17">
        <v>130</v>
      </c>
      <c r="B134" s="3" t="s">
        <v>263</v>
      </c>
      <c r="C134" s="4" t="s">
        <v>264</v>
      </c>
      <c r="D134" s="5" t="s">
        <v>14</v>
      </c>
      <c r="E134" s="10"/>
      <c r="F134" s="10"/>
      <c r="G134" s="27"/>
      <c r="H134" s="8">
        <v>10</v>
      </c>
      <c r="I134" s="18">
        <f t="shared" ref="I134:I145" si="2">G134*H134</f>
        <v>0</v>
      </c>
    </row>
    <row r="135" spans="1:9" ht="19.5" customHeight="1" x14ac:dyDescent="0.25">
      <c r="A135" s="17">
        <v>131</v>
      </c>
      <c r="B135" s="3" t="s">
        <v>265</v>
      </c>
      <c r="C135" s="4" t="s">
        <v>266</v>
      </c>
      <c r="D135" s="5" t="s">
        <v>14</v>
      </c>
      <c r="E135" s="10"/>
      <c r="F135" s="10"/>
      <c r="G135" s="27"/>
      <c r="H135" s="8">
        <v>5</v>
      </c>
      <c r="I135" s="18">
        <f t="shared" si="2"/>
        <v>0</v>
      </c>
    </row>
    <row r="136" spans="1:9" ht="19.5" customHeight="1" x14ac:dyDescent="0.25">
      <c r="A136" s="17">
        <v>132</v>
      </c>
      <c r="B136" s="3" t="s">
        <v>267</v>
      </c>
      <c r="C136" s="4" t="s">
        <v>268</v>
      </c>
      <c r="D136" s="5" t="s">
        <v>14</v>
      </c>
      <c r="E136" s="10"/>
      <c r="F136" s="10"/>
      <c r="G136" s="27"/>
      <c r="H136" s="8">
        <v>10</v>
      </c>
      <c r="I136" s="18">
        <f t="shared" si="2"/>
        <v>0</v>
      </c>
    </row>
    <row r="137" spans="1:9" ht="19.5" customHeight="1" x14ac:dyDescent="0.25">
      <c r="A137" s="17">
        <v>133</v>
      </c>
      <c r="B137" s="3" t="s">
        <v>269</v>
      </c>
      <c r="C137" s="4" t="s">
        <v>270</v>
      </c>
      <c r="D137" s="5" t="s">
        <v>14</v>
      </c>
      <c r="E137" s="10"/>
      <c r="F137" s="10"/>
      <c r="G137" s="27"/>
      <c r="H137" s="8">
        <v>20</v>
      </c>
      <c r="I137" s="18">
        <f t="shared" si="2"/>
        <v>0</v>
      </c>
    </row>
    <row r="138" spans="1:9" ht="19.5" customHeight="1" x14ac:dyDescent="0.25">
      <c r="A138" s="17">
        <v>134</v>
      </c>
      <c r="B138" s="3" t="s">
        <v>271</v>
      </c>
      <c r="C138" s="4" t="s">
        <v>272</v>
      </c>
      <c r="D138" s="5" t="s">
        <v>14</v>
      </c>
      <c r="E138" s="10"/>
      <c r="F138" s="10"/>
      <c r="G138" s="27"/>
      <c r="H138" s="8">
        <v>20</v>
      </c>
      <c r="I138" s="18">
        <f t="shared" si="2"/>
        <v>0</v>
      </c>
    </row>
    <row r="139" spans="1:9" ht="19.5" customHeight="1" x14ac:dyDescent="0.25">
      <c r="A139" s="17">
        <v>135</v>
      </c>
      <c r="B139" s="3" t="s">
        <v>273</v>
      </c>
      <c r="C139" s="4" t="s">
        <v>274</v>
      </c>
      <c r="D139" s="5" t="s">
        <v>14</v>
      </c>
      <c r="E139" s="10"/>
      <c r="F139" s="10"/>
      <c r="G139" s="27"/>
      <c r="H139" s="8">
        <v>40</v>
      </c>
      <c r="I139" s="18">
        <f t="shared" si="2"/>
        <v>0</v>
      </c>
    </row>
    <row r="140" spans="1:9" ht="19.5" customHeight="1" x14ac:dyDescent="0.25">
      <c r="A140" s="17">
        <v>136</v>
      </c>
      <c r="B140" s="3" t="s">
        <v>275</v>
      </c>
      <c r="C140" s="4" t="s">
        <v>276</v>
      </c>
      <c r="D140" s="5" t="s">
        <v>14</v>
      </c>
      <c r="E140" s="10"/>
      <c r="F140" s="10"/>
      <c r="G140" s="27"/>
      <c r="H140" s="8">
        <v>20</v>
      </c>
      <c r="I140" s="18">
        <f t="shared" si="2"/>
        <v>0</v>
      </c>
    </row>
    <row r="141" spans="1:9" ht="19.5" customHeight="1" x14ac:dyDescent="0.25">
      <c r="A141" s="17">
        <v>137</v>
      </c>
      <c r="B141" s="3" t="s">
        <v>277</v>
      </c>
      <c r="C141" s="4" t="s">
        <v>278</v>
      </c>
      <c r="D141" s="5" t="s">
        <v>14</v>
      </c>
      <c r="E141" s="10"/>
      <c r="F141" s="10"/>
      <c r="G141" s="27"/>
      <c r="H141" s="8">
        <v>10</v>
      </c>
      <c r="I141" s="18">
        <f t="shared" si="2"/>
        <v>0</v>
      </c>
    </row>
    <row r="142" spans="1:9" ht="19.5" customHeight="1" x14ac:dyDescent="0.25">
      <c r="A142" s="17">
        <v>138</v>
      </c>
      <c r="B142" s="3" t="s">
        <v>279</v>
      </c>
      <c r="C142" s="4" t="s">
        <v>280</v>
      </c>
      <c r="D142" s="5" t="s">
        <v>14</v>
      </c>
      <c r="E142" s="10"/>
      <c r="F142" s="10"/>
      <c r="G142" s="27"/>
      <c r="H142" s="8">
        <v>30</v>
      </c>
      <c r="I142" s="18">
        <f t="shared" si="2"/>
        <v>0</v>
      </c>
    </row>
    <row r="143" spans="1:9" ht="19.5" customHeight="1" x14ac:dyDescent="0.25">
      <c r="A143" s="17">
        <v>139</v>
      </c>
      <c r="B143" s="3" t="s">
        <v>281</v>
      </c>
      <c r="C143" s="4" t="s">
        <v>282</v>
      </c>
      <c r="D143" s="5" t="s">
        <v>14</v>
      </c>
      <c r="E143" s="10"/>
      <c r="F143" s="10"/>
      <c r="G143" s="27"/>
      <c r="H143" s="8">
        <v>60</v>
      </c>
      <c r="I143" s="18">
        <f t="shared" si="2"/>
        <v>0</v>
      </c>
    </row>
    <row r="144" spans="1:9" ht="19.5" customHeight="1" x14ac:dyDescent="0.25">
      <c r="A144" s="17">
        <v>140</v>
      </c>
      <c r="B144" s="3" t="s">
        <v>283</v>
      </c>
      <c r="C144" s="4" t="s">
        <v>284</v>
      </c>
      <c r="D144" s="5" t="s">
        <v>14</v>
      </c>
      <c r="E144" s="10"/>
      <c r="F144" s="10"/>
      <c r="G144" s="27"/>
      <c r="H144" s="8">
        <v>50</v>
      </c>
      <c r="I144" s="18">
        <f t="shared" si="2"/>
        <v>0</v>
      </c>
    </row>
    <row r="145" spans="1:9" ht="19.5" customHeight="1" thickBot="1" x14ac:dyDescent="0.3">
      <c r="A145" s="17">
        <v>141</v>
      </c>
      <c r="B145" s="3" t="s">
        <v>285</v>
      </c>
      <c r="C145" s="4" t="s">
        <v>286</v>
      </c>
      <c r="D145" s="5" t="s">
        <v>14</v>
      </c>
      <c r="E145" s="10"/>
      <c r="F145" s="10"/>
      <c r="G145" s="27"/>
      <c r="H145" s="8">
        <v>60</v>
      </c>
      <c r="I145" s="18">
        <f t="shared" si="2"/>
        <v>0</v>
      </c>
    </row>
    <row r="146" spans="1:9" s="20" customFormat="1" ht="18" customHeight="1" x14ac:dyDescent="0.25">
      <c r="A146" s="40" t="s">
        <v>287</v>
      </c>
      <c r="B146" s="41"/>
      <c r="C146" s="41"/>
      <c r="D146" s="41"/>
      <c r="E146" s="41"/>
      <c r="F146" s="41"/>
      <c r="G146" s="41"/>
      <c r="H146" s="41"/>
      <c r="I146" s="19">
        <f>SUM(I5:I145)</f>
        <v>0</v>
      </c>
    </row>
    <row r="147" spans="1:9" s="20" customFormat="1" ht="18" customHeight="1" x14ac:dyDescent="0.25">
      <c r="A147" s="42" t="s">
        <v>288</v>
      </c>
      <c r="B147" s="43"/>
      <c r="C147" s="43"/>
      <c r="D147" s="43"/>
      <c r="E147" s="43"/>
      <c r="F147" s="43"/>
      <c r="G147" s="43"/>
      <c r="H147" s="43"/>
      <c r="I147" s="21">
        <f>I146*20%</f>
        <v>0</v>
      </c>
    </row>
    <row r="148" spans="1:9" s="20" customFormat="1" ht="18" customHeight="1" thickBot="1" x14ac:dyDescent="0.3">
      <c r="A148" s="29" t="s">
        <v>289</v>
      </c>
      <c r="B148" s="30"/>
      <c r="C148" s="30"/>
      <c r="D148" s="30"/>
      <c r="E148" s="30"/>
      <c r="F148" s="30"/>
      <c r="G148" s="30"/>
      <c r="H148" s="30"/>
      <c r="I148" s="22">
        <f>I146+I147</f>
        <v>0</v>
      </c>
    </row>
  </sheetData>
  <mergeCells count="7">
    <mergeCell ref="A148:H148"/>
    <mergeCell ref="A1:I1"/>
    <mergeCell ref="A2:I2"/>
    <mergeCell ref="A3:G3"/>
    <mergeCell ref="H3:I3"/>
    <mergeCell ref="A146:H146"/>
    <mergeCell ref="A147:H1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 DE LOT 2</vt:lpstr>
    </vt:vector>
  </TitlesOfParts>
  <Company>DPSI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TCHAIKOVSKY Hélène</dc:creator>
  <cp:lastModifiedBy>DORNE Sandrine</cp:lastModifiedBy>
  <dcterms:created xsi:type="dcterms:W3CDTF">2019-07-17T09:28:59Z</dcterms:created>
  <dcterms:modified xsi:type="dcterms:W3CDTF">2019-09-04T12:19:08Z</dcterms:modified>
</cp:coreProperties>
</file>