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dupleix\Desktop\Mili\Ecoles\CAISSE DES ECOLES\"/>
    </mc:Choice>
  </mc:AlternateContent>
  <xr:revisionPtr revIDLastSave="0" documentId="8_{F95ED76C-BC63-4C63-B297-FF61CBBBF7BE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Enquête C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</calcChain>
</file>

<file path=xl/sharedStrings.xml><?xml version="1.0" encoding="utf-8"?>
<sst xmlns="http://schemas.openxmlformats.org/spreadsheetml/2006/main" count="22" uniqueCount="22">
  <si>
    <t>Exercice</t>
  </si>
  <si>
    <t>2012</t>
  </si>
  <si>
    <t>2013</t>
  </si>
  <si>
    <t>2014</t>
  </si>
  <si>
    <t>2015</t>
  </si>
  <si>
    <t>2016</t>
  </si>
  <si>
    <t>2017</t>
  </si>
  <si>
    <t>2018</t>
  </si>
  <si>
    <t>2019</t>
  </si>
  <si>
    <t>(2020)</t>
  </si>
  <si>
    <t>(2021)</t>
  </si>
  <si>
    <t>2004</t>
  </si>
  <si>
    <t>2005</t>
  </si>
  <si>
    <t>2006</t>
  </si>
  <si>
    <t>2007</t>
  </si>
  <si>
    <t>2008</t>
  </si>
  <si>
    <t>2009</t>
  </si>
  <si>
    <t>2010</t>
  </si>
  <si>
    <t>2011</t>
  </si>
  <si>
    <t>Indice Coût</t>
  </si>
  <si>
    <t>Subvention</t>
  </si>
  <si>
    <t>Subvention Actualisée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</si>
</sst>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7" formatCode="#,##0.00\ &quot;€&quot;"/>
  </numFmts>
  <fonts count="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167" fontId="0" fillId="0" borderId="0" xfId="0" applyNumberFormat="1"/>
    <xf numFmtId="44" fontId="0" fillId="0" borderId="0" xfId="1" applyFont="1"/>
  </cellXfs>
  <cellStyles count="2">
    <cellStyle name="Monétaire" xfId="1" builtinId="4"/>
    <cellStyle name="Normal" xfId="0" builtinId="0"/>
  </cellStyles>
  <dxfs count="2">
    <dxf>
      <numFmt numFmtId="167" formatCode="#,##0.00\ &quot;€&quot;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Subvention (Actualisation</a:t>
            </a:r>
            <a:r>
              <a:rPr lang="en-US" baseline="0"/>
              <a:t> INSEE)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'Enquête CE 2021'!$D$1</c:f>
              <c:strCache>
                <c:ptCount val="1"/>
                <c:pt idx="0">
                  <c:v>Subvention Actualisée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'Enquête CE 2021'!$A$2:$A$19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(2020)</c:v>
                </c:pt>
                <c:pt idx="17">
                  <c:v>(2021)</c:v>
                </c:pt>
              </c:strCache>
            </c:strRef>
          </c:cat>
          <c:val>
            <c:numRef>
              <c:f>'Enquête CE 2021'!$D$2:$D$19</c:f>
              <c:numCache>
                <c:formatCode>#\ ##0.00\ "€"</c:formatCode>
                <c:ptCount val="18"/>
                <c:pt idx="0">
                  <c:v>1461137.7175563602</c:v>
                </c:pt>
                <c:pt idx="1">
                  <c:v>1559222.1838683696</c:v>
                </c:pt>
                <c:pt idx="2">
                  <c:v>1527239.9413952439</c:v>
                </c:pt>
                <c:pt idx="3">
                  <c:v>1508202.5598219256</c:v>
                </c:pt>
                <c:pt idx="4">
                  <c:v>1467691.9744395104</c:v>
                </c:pt>
                <c:pt idx="5">
                  <c:v>1457431.7057431706</c:v>
                </c:pt>
                <c:pt idx="6">
                  <c:v>1664821.1243611583</c:v>
                </c:pt>
                <c:pt idx="7">
                  <c:v>1637106.0621924405</c:v>
                </c:pt>
                <c:pt idx="8">
                  <c:v>1820518.3046683045</c:v>
                </c:pt>
                <c:pt idx="9">
                  <c:v>1924231.7495694461</c:v>
                </c:pt>
                <c:pt idx="10">
                  <c:v>1913569.574853919</c:v>
                </c:pt>
                <c:pt idx="11">
                  <c:v>1651442.1041982803</c:v>
                </c:pt>
                <c:pt idx="12">
                  <c:v>1279457.3533864946</c:v>
                </c:pt>
                <c:pt idx="13">
                  <c:v>1245772.3334329249</c:v>
                </c:pt>
                <c:pt idx="14">
                  <c:v>1358493.1641585522</c:v>
                </c:pt>
                <c:pt idx="15">
                  <c:v>1321909.8081231129</c:v>
                </c:pt>
                <c:pt idx="16">
                  <c:v>1273665.5762940159</c:v>
                </c:pt>
                <c:pt idx="17">
                  <c:v>802000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B0-488C-983D-C5B809A4D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356287"/>
        <c:axId val="150535670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'Enquête CE 2021'!$B$1</c15:sqref>
                        </c15:formulaRef>
                      </c:ext>
                    </c:extLst>
                    <c:strCache>
                      <c:ptCount val="1"/>
                      <c:pt idx="0">
                        <c:v>Subvention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'Enquête CE 2021'!$A$2:$A$19</c15:sqref>
                        </c15:formulaRef>
                      </c:ext>
                    </c:extLst>
                    <c:strCache>
                      <c:ptCount val="18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(2020)</c:v>
                      </c:pt>
                      <c:pt idx="17">
                        <c:v>(2021)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'Enquête CE 2021'!$B$2:$B$19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18"/>
                      <c:pt idx="0">
                        <c:v>1200000</c:v>
                      </c:pt>
                      <c:pt idx="1">
                        <c:v>1300000</c:v>
                      </c:pt>
                      <c:pt idx="2">
                        <c:v>1300000</c:v>
                      </c:pt>
                      <c:pt idx="3">
                        <c:v>1300000</c:v>
                      </c:pt>
                      <c:pt idx="4">
                        <c:v>1300000</c:v>
                      </c:pt>
                      <c:pt idx="5">
                        <c:v>1300000</c:v>
                      </c:pt>
                      <c:pt idx="6">
                        <c:v>1500000</c:v>
                      </c:pt>
                      <c:pt idx="7">
                        <c:v>1500000</c:v>
                      </c:pt>
                      <c:pt idx="8">
                        <c:v>1705950</c:v>
                      </c:pt>
                      <c:pt idx="9">
                        <c:v>1822150</c:v>
                      </c:pt>
                      <c:pt idx="10">
                        <c:v>1822150</c:v>
                      </c:pt>
                      <c:pt idx="11">
                        <c:v>1566050</c:v>
                      </c:pt>
                      <c:pt idx="12">
                        <c:v>1216000</c:v>
                      </c:pt>
                      <c:pt idx="13">
                        <c:v>1200000</c:v>
                      </c:pt>
                      <c:pt idx="14">
                        <c:v>1325000</c:v>
                      </c:pt>
                      <c:pt idx="15">
                        <c:v>1302000</c:v>
                      </c:pt>
                      <c:pt idx="16">
                        <c:v>1270000</c:v>
                      </c:pt>
                      <c:pt idx="17">
                        <c:v>802000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9B0-488C-983D-C5B809A4D14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'Enquête CE 2021'!$C$1</c15:sqref>
                        </c15:formulaRef>
                      </c:ext>
                    </c:extLst>
                    <c:strCache>
                      <c:ptCount val="1"/>
                      <c:pt idx="0">
                        <c:v>Indice Coût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'Enquête CE 2021'!$A$2:$A$19</c15:sqref>
                        </c15:formulaRef>
                      </c:ext>
                    </c:extLst>
                    <c:strCache>
                      <c:ptCount val="18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(2020)</c:v>
                      </c:pt>
                      <c:pt idx="17">
                        <c:v>(2021)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'Enquête CE 2021'!$C$2:$C$19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85.61</c:v>
                      </c:pt>
                      <c:pt idx="1">
                        <c:v>86.91</c:v>
                      </c:pt>
                      <c:pt idx="2">
                        <c:v>88.73</c:v>
                      </c:pt>
                      <c:pt idx="3">
                        <c:v>89.85</c:v>
                      </c:pt>
                      <c:pt idx="4">
                        <c:v>92.33</c:v>
                      </c:pt>
                      <c:pt idx="5">
                        <c:v>92.98</c:v>
                      </c:pt>
                      <c:pt idx="6">
                        <c:v>93.92</c:v>
                      </c:pt>
                      <c:pt idx="7">
                        <c:v>95.51</c:v>
                      </c:pt>
                      <c:pt idx="8">
                        <c:v>97.68</c:v>
                      </c:pt>
                      <c:pt idx="9">
                        <c:v>98.71</c:v>
                      </c:pt>
                      <c:pt idx="10">
                        <c:v>99.26</c:v>
                      </c:pt>
                      <c:pt idx="11">
                        <c:v>98.85</c:v>
                      </c:pt>
                      <c:pt idx="12">
                        <c:v>99.07</c:v>
                      </c:pt>
                      <c:pt idx="13">
                        <c:v>100.41</c:v>
                      </c:pt>
                      <c:pt idx="14">
                        <c:v>101.67</c:v>
                      </c:pt>
                      <c:pt idx="15">
                        <c:v>102.67</c:v>
                      </c:pt>
                      <c:pt idx="16">
                        <c:v>103.94</c:v>
                      </c:pt>
                      <c:pt idx="17">
                        <c:v>104.24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9B0-488C-983D-C5B809A4D140}"/>
                  </c:ext>
                </c:extLst>
              </c15:ser>
            </c15:filteredLineSeries>
          </c:ext>
        </c:extLst>
      </c:lineChart>
      <c:catAx>
        <c:axId val="150535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5356703"/>
        <c:crosses val="autoZero"/>
        <c:auto val="1"/>
        <c:lblAlgn val="ctr"/>
        <c:lblOffset val="100"/>
        <c:noMultiLvlLbl val="0"/>
      </c:catAx>
      <c:valAx>
        <c:axId val="15053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535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'Enquête CE 2021'!$B$1</c:f>
              <c:strCache>
                <c:ptCount val="1"/>
                <c:pt idx="0">
                  <c:v>Subvention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'Enquête CE 2021'!$A$2:$A$19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(2020)</c:v>
                </c:pt>
                <c:pt idx="17">
                  <c:v>(2021)</c:v>
                </c:pt>
              </c:strCache>
            </c:strRef>
          </c:cat>
          <c:val>
            <c:numRef>
              <c:f>'Enquête CE 2021'!$B$2:$B$19</c:f>
              <c:numCache>
                <c:formatCode>_("€"* #,##0.00_);_("€"* \(#,##0.00\);_("€"* "-"??_);_(@_)</c:formatCode>
                <c:ptCount val="18"/>
                <c:pt idx="0">
                  <c:v>1200000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1500000</c:v>
                </c:pt>
                <c:pt idx="7">
                  <c:v>1500000</c:v>
                </c:pt>
                <c:pt idx="8">
                  <c:v>1705950</c:v>
                </c:pt>
                <c:pt idx="9">
                  <c:v>1822150</c:v>
                </c:pt>
                <c:pt idx="10">
                  <c:v>1822150</c:v>
                </c:pt>
                <c:pt idx="11">
                  <c:v>1566050</c:v>
                </c:pt>
                <c:pt idx="12">
                  <c:v>1216000</c:v>
                </c:pt>
                <c:pt idx="13">
                  <c:v>1200000</c:v>
                </c:pt>
                <c:pt idx="14">
                  <c:v>1325000</c:v>
                </c:pt>
                <c:pt idx="15">
                  <c:v>1302000</c:v>
                </c:pt>
                <c:pt idx="16">
                  <c:v>1270000</c:v>
                </c:pt>
                <c:pt idx="17">
                  <c:v>802000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B-41B3-860F-4AA62ED8C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356287"/>
        <c:axId val="150535670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'Enquête CE 2021'!$C$1</c15:sqref>
                        </c15:formulaRef>
                      </c:ext>
                    </c:extLst>
                    <c:strCache>
                      <c:ptCount val="1"/>
                      <c:pt idx="0">
                        <c:v>Indice Coût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'Enquête CE 2021'!$A$2:$A$19</c15:sqref>
                        </c15:formulaRef>
                      </c:ext>
                    </c:extLst>
                    <c:strCache>
                      <c:ptCount val="18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(2020)</c:v>
                      </c:pt>
                      <c:pt idx="17">
                        <c:v>(2021)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'Enquête CE 2021'!$C$2:$C$19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85.61</c:v>
                      </c:pt>
                      <c:pt idx="1">
                        <c:v>86.91</c:v>
                      </c:pt>
                      <c:pt idx="2">
                        <c:v>88.73</c:v>
                      </c:pt>
                      <c:pt idx="3">
                        <c:v>89.85</c:v>
                      </c:pt>
                      <c:pt idx="4">
                        <c:v>92.33</c:v>
                      </c:pt>
                      <c:pt idx="5">
                        <c:v>92.98</c:v>
                      </c:pt>
                      <c:pt idx="6">
                        <c:v>93.92</c:v>
                      </c:pt>
                      <c:pt idx="7">
                        <c:v>95.51</c:v>
                      </c:pt>
                      <c:pt idx="8">
                        <c:v>97.68</c:v>
                      </c:pt>
                      <c:pt idx="9">
                        <c:v>98.71</c:v>
                      </c:pt>
                      <c:pt idx="10">
                        <c:v>99.26</c:v>
                      </c:pt>
                      <c:pt idx="11">
                        <c:v>98.85</c:v>
                      </c:pt>
                      <c:pt idx="12">
                        <c:v>99.07</c:v>
                      </c:pt>
                      <c:pt idx="13">
                        <c:v>100.41</c:v>
                      </c:pt>
                      <c:pt idx="14">
                        <c:v>101.67</c:v>
                      </c:pt>
                      <c:pt idx="15">
                        <c:v>102.67</c:v>
                      </c:pt>
                      <c:pt idx="16">
                        <c:v>103.94</c:v>
                      </c:pt>
                      <c:pt idx="17">
                        <c:v>104.24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F8B-41B3-860F-4AA62ED8CA9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'Enquête CE 2021'!$D$1</c15:sqref>
                        </c15:formulaRef>
                      </c:ext>
                    </c:extLst>
                    <c:strCache>
                      <c:ptCount val="1"/>
                      <c:pt idx="0">
                        <c:v>Subvention Actualisée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'Enquête CE 2021'!$A$2:$A$19</c15:sqref>
                        </c15:formulaRef>
                      </c:ext>
                    </c:extLst>
                    <c:strCache>
                      <c:ptCount val="18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(2020)</c:v>
                      </c:pt>
                      <c:pt idx="17">
                        <c:v>(2021)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'Enquête CE 2021'!$D$2:$D$19</c15:sqref>
                        </c15:formulaRef>
                      </c:ext>
                    </c:extLst>
                    <c:numCache>
                      <c:formatCode>#\ ##0.00\ "€"</c:formatCode>
                      <c:ptCount val="18"/>
                      <c:pt idx="0">
                        <c:v>1461137.7175563602</c:v>
                      </c:pt>
                      <c:pt idx="1">
                        <c:v>1559222.1838683696</c:v>
                      </c:pt>
                      <c:pt idx="2">
                        <c:v>1527239.9413952439</c:v>
                      </c:pt>
                      <c:pt idx="3">
                        <c:v>1508202.5598219256</c:v>
                      </c:pt>
                      <c:pt idx="4">
                        <c:v>1467691.9744395104</c:v>
                      </c:pt>
                      <c:pt idx="5">
                        <c:v>1457431.7057431706</c:v>
                      </c:pt>
                      <c:pt idx="6">
                        <c:v>1664821.1243611583</c:v>
                      </c:pt>
                      <c:pt idx="7">
                        <c:v>1637106.0621924405</c:v>
                      </c:pt>
                      <c:pt idx="8">
                        <c:v>1820518.3046683045</c:v>
                      </c:pt>
                      <c:pt idx="9">
                        <c:v>1924231.7495694461</c:v>
                      </c:pt>
                      <c:pt idx="10">
                        <c:v>1913569.574853919</c:v>
                      </c:pt>
                      <c:pt idx="11">
                        <c:v>1651442.1041982803</c:v>
                      </c:pt>
                      <c:pt idx="12">
                        <c:v>1279457.3533864946</c:v>
                      </c:pt>
                      <c:pt idx="13">
                        <c:v>1245772.3334329249</c:v>
                      </c:pt>
                      <c:pt idx="14">
                        <c:v>1358493.1641585522</c:v>
                      </c:pt>
                      <c:pt idx="15">
                        <c:v>1321909.8081231129</c:v>
                      </c:pt>
                      <c:pt idx="16">
                        <c:v>1273665.5762940159</c:v>
                      </c:pt>
                      <c:pt idx="17">
                        <c:v>802000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F8B-41B3-860F-4AA62ED8CA97}"/>
                  </c:ext>
                </c:extLst>
              </c15:ser>
            </c15:filteredLineSeries>
          </c:ext>
        </c:extLst>
      </c:lineChart>
      <c:catAx>
        <c:axId val="150535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5356703"/>
        <c:crosses val="autoZero"/>
        <c:auto val="1"/>
        <c:lblAlgn val="ctr"/>
        <c:lblOffset val="100"/>
        <c:noMultiLvlLbl val="0"/>
      </c:catAx>
      <c:valAx>
        <c:axId val="15053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535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71437</xdr:rowOff>
    </xdr:from>
    <xdr:to>
      <xdr:col>11</xdr:col>
      <xdr:colOff>495300</xdr:colOff>
      <xdr:row>14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3C5833D-A220-4112-ADA8-81BFD687E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15</xdr:row>
      <xdr:rowOff>28575</xdr:rowOff>
    </xdr:from>
    <xdr:to>
      <xdr:col>11</xdr:col>
      <xdr:colOff>495300</xdr:colOff>
      <xdr:row>29</xdr:row>
      <xdr:rowOff>104775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EE57A97-9CD1-40C4-A94F-D6ECEBE38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ED30FF-9D57-4DA6-AE9C-61EAFAA06275}" name="Tableau1" displayName="Tableau1" ref="A1:D19" totalsRowShown="0">
  <autoFilter ref="A1:D19" xr:uid="{331111BD-4C1B-4B38-82D2-BCF5954EFF9D}"/>
  <tableColumns count="4">
    <tableColumn id="1" xr3:uid="{3613D257-C3ED-40BD-9005-16E4240452E2}" name="Exercice" dataDxfId="1"/>
    <tableColumn id="2" xr3:uid="{C2E3E5CF-0897-451E-9C6D-D08E1B2E869C}" name="Subvention" dataCellStyle="Monétaire"/>
    <tableColumn id="3" xr3:uid="{F2C825F5-E97E-4574-B49A-FE575C5CAF13}" name="Indice Coût"/>
    <tableColumn id="4" xr3:uid="{F1E7936A-504D-41A5-9A11-350BD79D472A}" name="Subvention Actualisée" dataDxfId="0">
      <calculatedColumnFormula>B2*$C$19/C2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showGridLines="0" tabSelected="1" workbookViewId="0">
      <selection activeCell="N13" sqref="N13"/>
    </sheetView>
  </sheetViews>
  <sheetFormatPr baseColWidth="10" defaultColWidth="9.140625" defaultRowHeight="15" x14ac:dyDescent="0.25"/>
  <cols>
    <col min="1" max="1" width="10.42578125" customWidth="1"/>
    <col min="2" max="2" width="15.140625" customWidth="1"/>
    <col min="3" max="3" width="13.28515625" bestFit="1" customWidth="1"/>
    <col min="4" max="4" width="23.28515625" bestFit="1" customWidth="1"/>
  </cols>
  <sheetData>
    <row r="1" spans="1:4" x14ac:dyDescent="0.25">
      <c r="A1" s="1" t="s">
        <v>0</v>
      </c>
      <c r="B1" t="s">
        <v>20</v>
      </c>
      <c r="C1" t="s">
        <v>19</v>
      </c>
      <c r="D1" t="s">
        <v>21</v>
      </c>
    </row>
    <row r="2" spans="1:4" x14ac:dyDescent="0.25">
      <c r="A2" s="1" t="s">
        <v>11</v>
      </c>
      <c r="B2" s="3">
        <v>1200000</v>
      </c>
      <c r="C2">
        <v>85.61</v>
      </c>
      <c r="D2" s="2">
        <f>B2*$C$19/C2</f>
        <v>1461137.7175563602</v>
      </c>
    </row>
    <row r="3" spans="1:4" x14ac:dyDescent="0.25">
      <c r="A3" s="1" t="s">
        <v>12</v>
      </c>
      <c r="B3" s="3">
        <v>1300000</v>
      </c>
      <c r="C3">
        <v>86.91</v>
      </c>
      <c r="D3" s="2">
        <f t="shared" ref="D3:D19" si="0">B3*$C$19/C3</f>
        <v>1559222.1838683696</v>
      </c>
    </row>
    <row r="4" spans="1:4" x14ac:dyDescent="0.25">
      <c r="A4" s="1" t="s">
        <v>13</v>
      </c>
      <c r="B4" s="3">
        <v>1300000</v>
      </c>
      <c r="C4">
        <v>88.73</v>
      </c>
      <c r="D4" s="2">
        <f t="shared" si="0"/>
        <v>1527239.9413952439</v>
      </c>
    </row>
    <row r="5" spans="1:4" x14ac:dyDescent="0.25">
      <c r="A5" s="1" t="s">
        <v>14</v>
      </c>
      <c r="B5" s="3">
        <v>1300000</v>
      </c>
      <c r="C5">
        <v>89.85</v>
      </c>
      <c r="D5" s="2">
        <f t="shared" si="0"/>
        <v>1508202.5598219256</v>
      </c>
    </row>
    <row r="6" spans="1:4" x14ac:dyDescent="0.25">
      <c r="A6" s="1" t="s">
        <v>15</v>
      </c>
      <c r="B6" s="3">
        <v>1300000</v>
      </c>
      <c r="C6">
        <v>92.33</v>
      </c>
      <c r="D6" s="2">
        <f t="shared" si="0"/>
        <v>1467691.9744395104</v>
      </c>
    </row>
    <row r="7" spans="1:4" x14ac:dyDescent="0.25">
      <c r="A7" s="1" t="s">
        <v>16</v>
      </c>
      <c r="B7" s="3">
        <v>1300000</v>
      </c>
      <c r="C7">
        <v>92.98</v>
      </c>
      <c r="D7" s="2">
        <f t="shared" si="0"/>
        <v>1457431.7057431706</v>
      </c>
    </row>
    <row r="8" spans="1:4" x14ac:dyDescent="0.25">
      <c r="A8" s="1" t="s">
        <v>17</v>
      </c>
      <c r="B8" s="3">
        <v>1500000</v>
      </c>
      <c r="C8">
        <v>93.92</v>
      </c>
      <c r="D8" s="2">
        <f t="shared" si="0"/>
        <v>1664821.1243611583</v>
      </c>
    </row>
    <row r="9" spans="1:4" x14ac:dyDescent="0.25">
      <c r="A9" s="1" t="s">
        <v>18</v>
      </c>
      <c r="B9" s="3">
        <v>1500000</v>
      </c>
      <c r="C9">
        <v>95.51</v>
      </c>
      <c r="D9" s="2">
        <f t="shared" si="0"/>
        <v>1637106.0621924405</v>
      </c>
    </row>
    <row r="10" spans="1:4" x14ac:dyDescent="0.25">
      <c r="A10" s="1" t="s">
        <v>1</v>
      </c>
      <c r="B10" s="3">
        <v>1705950</v>
      </c>
      <c r="C10">
        <v>97.68</v>
      </c>
      <c r="D10" s="2">
        <f t="shared" si="0"/>
        <v>1820518.3046683045</v>
      </c>
    </row>
    <row r="11" spans="1:4" x14ac:dyDescent="0.25">
      <c r="A11" s="1" t="s">
        <v>2</v>
      </c>
      <c r="B11" s="3">
        <v>1822150</v>
      </c>
      <c r="C11">
        <v>98.71</v>
      </c>
      <c r="D11" s="2">
        <f t="shared" si="0"/>
        <v>1924231.7495694461</v>
      </c>
    </row>
    <row r="12" spans="1:4" x14ac:dyDescent="0.25">
      <c r="A12" s="1" t="s">
        <v>3</v>
      </c>
      <c r="B12" s="3">
        <v>1822150</v>
      </c>
      <c r="C12">
        <v>99.26</v>
      </c>
      <c r="D12" s="2">
        <f t="shared" si="0"/>
        <v>1913569.574853919</v>
      </c>
    </row>
    <row r="13" spans="1:4" x14ac:dyDescent="0.25">
      <c r="A13" s="1" t="s">
        <v>4</v>
      </c>
      <c r="B13" s="3">
        <v>1566050</v>
      </c>
      <c r="C13">
        <v>98.85</v>
      </c>
      <c r="D13" s="2">
        <f t="shared" si="0"/>
        <v>1651442.1041982803</v>
      </c>
    </row>
    <row r="14" spans="1:4" x14ac:dyDescent="0.25">
      <c r="A14" s="1" t="s">
        <v>5</v>
      </c>
      <c r="B14" s="3">
        <v>1216000</v>
      </c>
      <c r="C14">
        <v>99.07</v>
      </c>
      <c r="D14" s="2">
        <f t="shared" si="0"/>
        <v>1279457.3533864946</v>
      </c>
    </row>
    <row r="15" spans="1:4" x14ac:dyDescent="0.25">
      <c r="A15" s="1" t="s">
        <v>6</v>
      </c>
      <c r="B15" s="3">
        <v>1200000</v>
      </c>
      <c r="C15">
        <v>100.41</v>
      </c>
      <c r="D15" s="2">
        <f t="shared" si="0"/>
        <v>1245772.3334329249</v>
      </c>
    </row>
    <row r="16" spans="1:4" x14ac:dyDescent="0.25">
      <c r="A16" s="1" t="s">
        <v>7</v>
      </c>
      <c r="B16" s="3">
        <v>1325000</v>
      </c>
      <c r="C16">
        <v>101.67</v>
      </c>
      <c r="D16" s="2">
        <f t="shared" si="0"/>
        <v>1358493.1641585522</v>
      </c>
    </row>
    <row r="17" spans="1:4" x14ac:dyDescent="0.25">
      <c r="A17" s="1" t="s">
        <v>8</v>
      </c>
      <c r="B17" s="3">
        <v>1302000</v>
      </c>
      <c r="C17">
        <v>102.67</v>
      </c>
      <c r="D17" s="2">
        <f t="shared" si="0"/>
        <v>1321909.8081231129</v>
      </c>
    </row>
    <row r="18" spans="1:4" x14ac:dyDescent="0.25">
      <c r="A18" s="1" t="s">
        <v>9</v>
      </c>
      <c r="B18" s="3">
        <v>1270000</v>
      </c>
      <c r="C18">
        <v>103.94</v>
      </c>
      <c r="D18" s="2">
        <f t="shared" si="0"/>
        <v>1273665.5762940159</v>
      </c>
    </row>
    <row r="19" spans="1:4" x14ac:dyDescent="0.25">
      <c r="A19" s="1" t="s">
        <v>10</v>
      </c>
      <c r="B19" s="3">
        <v>802000</v>
      </c>
      <c r="C19">
        <v>104.24</v>
      </c>
      <c r="D19" s="2">
        <f t="shared" si="0"/>
        <v>802000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Enquête CE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Arnaud Dupleix</cp:lastModifiedBy>
  <dcterms:created xsi:type="dcterms:W3CDTF">2021-05-04T12:34:26Z</dcterms:created>
  <dcterms:modified xsi:type="dcterms:W3CDTF">2021-05-04T15:35:55Z</dcterms:modified>
</cp:coreProperties>
</file>