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emf" ContentType="image/x-emf"/>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ot 06 ELEC" sheetId="1" state="visible" r:id="rId2"/>
  </sheets>
  <definedNames>
    <definedName function="false" hidden="false" localSheetId="0" name="_xlnm.Print_Area" vbProcedure="false">'Lot 06 ELEC'!$A$1:$H$392</definedName>
    <definedName function="false" hidden="false" localSheetId="0" name="_xlnm.Print_Titles" vbProcedure="false">'Lot 06 ELEC'!$1:$2</definedName>
    <definedName function="false" hidden="false" localSheetId="0" name="OLE_LINK1" vbProcedure="false">'lot 06 elec'!#ref!</definedName>
    <definedName function="false" hidden="false" localSheetId="0" name="_xlnm.Print_Area" vbProcedure="false">'Lot 06 ELEC'!$A$1:$H$392</definedName>
    <definedName function="false" hidden="false" localSheetId="0" name="_xlnm.Print_Titles" vbProcedure="false">'Lot 06 ELEC'!$1:$2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<sst xmlns="http://schemas.openxmlformats.org/spreadsheetml/2006/main" count="647" uniqueCount="374">
  <si>
    <t xml:space="preserve">CENTRE ESPERENZA - 129 Av FERNANDEL - 13012 MARSEILLE</t>
  </si>
  <si>
    <t xml:space="preserve">LOT 06 - ELECTRICITE</t>
  </si>
  <si>
    <t xml:space="preserve">Quantités</t>
  </si>
  <si>
    <t xml:space="preserve">QTS Entrep.</t>
  </si>
  <si>
    <t xml:space="preserve">Prix unitaire en € HT</t>
  </si>
  <si>
    <t xml:space="preserve">Total en € HT</t>
  </si>
  <si>
    <t xml:space="preserve">Sous total </t>
  </si>
  <si>
    <t xml:space="preserve">ELECTRICITE COURANTS FORTS ET COURANTS FAIBLES</t>
  </si>
  <si>
    <t xml:space="preserve">06.1</t>
  </si>
  <si>
    <t xml:space="preserve">GENERALITES</t>
  </si>
  <si>
    <t xml:space="preserve">06.2</t>
  </si>
  <si>
    <t xml:space="preserve">DESCRIPTION DES TRAVAUX</t>
  </si>
  <si>
    <t xml:space="preserve">06.2.1</t>
  </si>
  <si>
    <t xml:space="preserve">06.2.2</t>
  </si>
  <si>
    <t xml:space="preserve">DOSSIER D'EXECUTION</t>
  </si>
  <si>
    <t xml:space="preserve">Plan d'exécution </t>
  </si>
  <si>
    <t xml:space="preserve">ens</t>
  </si>
  <si>
    <t xml:space="preserve">Notes de calcul </t>
  </si>
  <si>
    <t xml:space="preserve">Sous total € HT</t>
  </si>
  <si>
    <t xml:space="preserve">06.2.3</t>
  </si>
  <si>
    <t xml:space="preserve">INSTALATION DE CHANTIER</t>
  </si>
  <si>
    <t xml:space="preserve">Coffret chantier</t>
  </si>
  <si>
    <t xml:space="preserve">Installation de chantier </t>
  </si>
  <si>
    <t xml:space="preserve">Equipement des locaux de chantier</t>
  </si>
  <si>
    <t xml:space="preserve">Raccordements</t>
  </si>
  <si>
    <t xml:space="preserve">pm</t>
  </si>
  <si>
    <t xml:space="preserve">06.2.4</t>
  </si>
  <si>
    <t xml:space="preserve">PROTECTION</t>
  </si>
  <si>
    <t xml:space="preserve">06.2.5</t>
  </si>
  <si>
    <t xml:space="preserve">ESSAIS ET CONTRÔLES</t>
  </si>
  <si>
    <t xml:space="preserve">Essais et contrôle par un organisme agréé </t>
  </si>
  <si>
    <t xml:space="preserve">06.2.6</t>
  </si>
  <si>
    <t xml:space="preserve">CONSIGNES ET REPERAGE DES ORGANES DE SECURITE</t>
  </si>
  <si>
    <t xml:space="preserve">Fourniture et pose des consignes de sécurité, ainsi que le repérage par plaque gravée, de tous les organes de sécurité</t>
  </si>
  <si>
    <t xml:space="preserve">06.2.7</t>
  </si>
  <si>
    <t xml:space="preserve">DOSSIER DE RECOLEMENTS</t>
  </si>
  <si>
    <t xml:space="preserve">Plans de recollement et fichiers DWG et/ou DXF.</t>
  </si>
  <si>
    <t xml:space="preserve">06.2.8</t>
  </si>
  <si>
    <t xml:space="preserve">DEMONTAGE DES INSTALLATIONS EXISTANTES</t>
  </si>
  <si>
    <t xml:space="preserve">Dépose et évacuations des équipements électriques désaffectés </t>
  </si>
  <si>
    <t xml:space="preserve">06.2.9</t>
  </si>
  <si>
    <t xml:space="preserve">CONTINUITE DE FONCTIONNEMENT EQUIPEMENT PROVISOIRE</t>
  </si>
  <si>
    <t xml:space="preserve">Continuité de fonctionnement des installations existantes y compris toutes suggestions avec création : sanitaire rdc provisoir, éclairage, alimentation  sanit-broyeur depuis coffret existant.
Prise en compte des phases 1 et 2.</t>
  </si>
  <si>
    <t xml:space="preserve">06.2.10</t>
  </si>
  <si>
    <t xml:space="preserve">PROBLEMES LIES AU PROJET</t>
  </si>
  <si>
    <t xml:space="preserve">Dévoiement et prolongement des câbles Courants faibles, téléphone  et vidéophone avec des boites étanches à couler dans le regard courants faibles à créer.</t>
  </si>
  <si>
    <t xml:space="preserve">06.2.11</t>
  </si>
  <si>
    <t xml:space="preserve">NETTOYAGE</t>
  </si>
  <si>
    <t xml:space="preserve">06.2.12</t>
  </si>
  <si>
    <t xml:space="preserve">DESCRIPTION DES TRAVAUX  COURANT FORT</t>
  </si>
  <si>
    <t xml:space="preserve">06.2.12.1</t>
  </si>
  <si>
    <t xml:space="preserve">BRANCHEMENT COMPTAGE</t>
  </si>
  <si>
    <t xml:space="preserve">06.2.06.2</t>
  </si>
  <si>
    <t xml:space="preserve">TABLEAU GENERAL BASSE TENSION TGBT DU SITE</t>
  </si>
  <si>
    <t xml:space="preserve">Remplacement armoire générale bâtiment avec porte et serrures équipé tel que défini au CCTP</t>
  </si>
  <si>
    <t xml:space="preserve">Coup de poing d'arrêt d'urgence sur bobine MX avec voyants</t>
  </si>
  <si>
    <t xml:space="preserve">Coffret sous verre dormant</t>
  </si>
  <si>
    <t xml:space="preserve">Parafoudre débrochable avec disjoncteur de déconnexion différentiel.</t>
  </si>
  <si>
    <t xml:space="preserve">Câble U 1000 RO2V 4x50mm² cuivre </t>
  </si>
  <si>
    <t xml:space="preserve">06.2.12.3</t>
  </si>
  <si>
    <t xml:space="preserve">TABLEAU GENERAL BASSE TENSION TGBT BASTIDE</t>
  </si>
  <si>
    <t xml:space="preserve">Armoire générale bâtiment avec porte et serrures équipé tel que défini au CCTP</t>
  </si>
  <si>
    <t xml:space="preserve">nb</t>
  </si>
  <si>
    <t xml:space="preserve">Câble U 1000 RO2V 4x50mm² cuivre + PE</t>
  </si>
  <si>
    <t xml:space="preserve">ml</t>
  </si>
  <si>
    <t xml:space="preserve">06.2.12.4</t>
  </si>
  <si>
    <t xml:space="preserve">COFFRETS CHAUFFERIE</t>
  </si>
  <si>
    <t xml:space="preserve">Coffret Chaufferie IP 55 IK08 tel que défini au CCTP </t>
  </si>
  <si>
    <t xml:space="preserve">Coffret de sécurité équipé tel que défini au CCTP</t>
  </si>
  <si>
    <t xml:space="preserve">06.2.12.5</t>
  </si>
  <si>
    <t xml:space="preserve">ADE RDC</t>
  </si>
  <si>
    <t xml:space="preserve">Armoire divisionnaire avec porte et serrures équipé du système bus KNX tel que défini au CCTP</t>
  </si>
  <si>
    <t xml:space="preserve">Câble U 1000 RO2V 5x10mm² cuivre </t>
  </si>
  <si>
    <t xml:space="preserve">06.2.12.6</t>
  </si>
  <si>
    <t xml:space="preserve">ADE R+1</t>
  </si>
  <si>
    <t xml:space="preserve">06.2.12.7</t>
  </si>
  <si>
    <t xml:space="preserve">ADE R+2</t>
  </si>
  <si>
    <t xml:space="preserve">Armoire divisionnaire avec porte et serrures quipé du système bus KNX tel que défini au CCTP</t>
  </si>
  <si>
    <t xml:space="preserve">szel</t>
  </si>
  <si>
    <t xml:space="preserve">06.2.12.8</t>
  </si>
  <si>
    <t xml:space="preserve">DISTRIBUTION BT</t>
  </si>
  <si>
    <t xml:space="preserve">06.2.12.8.1</t>
  </si>
  <si>
    <t xml:space="preserve">06.2.12.8.2</t>
  </si>
  <si>
    <t xml:space="preserve">LES CABLES</t>
  </si>
  <si>
    <t xml:space="preserve">Câbles U 1000 RO2V</t>
  </si>
  <si>
    <t xml:space="preserve">Boîtes de dérivation</t>
  </si>
  <si>
    <t xml:space="preserve">Supports</t>
  </si>
  <si>
    <t xml:space="preserve">06.2.12.8.3</t>
  </si>
  <si>
    <t xml:space="preserve">SUPPORTS</t>
  </si>
  <si>
    <t xml:space="preserve">CHEMINS DE CABLES</t>
  </si>
  <si>
    <t xml:space="preserve">Chemin de câbles galvanisé y compris fixation et accessoires, Ils seront constitués de fils d'acier bichromatés double maille. Marque : MECAFABLON ou techniquement équivalent Type : MECAFIL MF 60</t>
  </si>
  <si>
    <t xml:space="preserve">Dimension 195 x 48</t>
  </si>
  <si>
    <t xml:space="preserve">GOULOTTES PVC</t>
  </si>
  <si>
    <t xml:space="preserve">Plinthe PVC 160x60 blanche de distribution Planet Wattohm type LOGIX 45 ou techniquement équivalent y compris accessoires de pose et de compartimentage</t>
  </si>
  <si>
    <t xml:space="preserve">Ensemble accessoires montage</t>
  </si>
  <si>
    <t xml:space="preserve">CONDUITS ET FOURREAUX</t>
  </si>
  <si>
    <t xml:space="preserve">IRL</t>
  </si>
  <si>
    <t xml:space="preserve">ICTA</t>
  </si>
  <si>
    <t xml:space="preserve">ICTL</t>
  </si>
  <si>
    <t xml:space="preserve">06.2.12.8.4</t>
  </si>
  <si>
    <t xml:space="preserve">ALIMENTATIONS DIVERSES</t>
  </si>
  <si>
    <t xml:space="preserve">.Alimentation ADE en câble C2 U1000RO2V 5G10².</t>
  </si>
  <si>
    <t xml:space="preserve">.Alimentation TGBT en câble C2 U1000RO2V 5G6² Ascenseur.</t>
  </si>
  <si>
    <t xml:space="preserve">.Alimentation TGBT en câble C2 U1000RO2V 5G6² Chaufferie.</t>
  </si>
  <si>
    <t xml:space="preserve">.Alimentation SSI en câble C2 U1000RO2V 3G1.5².</t>
  </si>
  <si>
    <t xml:space="preserve">.Alimentation alarme anti intrusion en câble C2 U1000RO2V 3G1.5².</t>
  </si>
  <si>
    <t xml:space="preserve">.Alimentation des sèches mains sanitaires en attente en câble C2 U1000RO2V 3G2.5².</t>
  </si>
  <si>
    <t xml:space="preserve">Alimentation en attente des unités extérieures ADE RDC avec protection différentielle indépendante bipolaire 32A 300mA en câble C2 3G10²</t>
  </si>
  <si>
    <t xml:space="preserve">Alimentation en attente des unités extérieures ADE R+1 avec protection différentielle indépendante bipolaire 32A 300mA en câble C2 3G10²</t>
  </si>
  <si>
    <t xml:space="preserve">Alimentation en attente des unités extérieures ADE R+2 avec protection différentielle indépendante bipolaire 32A 300mA en câble C2 3G10²</t>
  </si>
  <si>
    <t xml:space="preserve">.Alimentation en attente de l’unité extérieure froid seul ADE R+1 avec protection différentielle indépendante bipolaire 16A 300mA en câble C2 3G2.5².</t>
  </si>
  <si>
    <t xml:space="preserve">.Alimentation en attente ADE R+1 dans boite de dérivation de l’unité extérieure « froid seul » et de l’alimentation de l’unité intérieure en câble C2 U1000RO2V 4G1.5².</t>
  </si>
  <si>
    <t xml:space="preserve">.Alimentation en attente ADE R+2 dans boite de dérivation de l’unité extérieure « froid seul » et de l’alimentation de l’unité intérieure en câble C2 U1000RO2V 4G1.5².</t>
  </si>
  <si>
    <t xml:space="preserve">.Alimentation en attente dans boite de dérivation le TGBT et ADE  des alimentations des unités intérieures en câble C2 U1000RO2V 3G1.5².</t>
  </si>
  <si>
    <t xml:space="preserve">.Alimentation en attente des extracteurs de VMC avec protection différentielle indépendante tétrapolaire 10A 300mA en câble C2 5G1.5² avec asservissement arrêt ventilation y compris coup de poing d’arrêt d’urgence à fournir et installer au droit de l’entrée du bâtiment</t>
  </si>
  <si>
    <t xml:space="preserve">. Alimentation depuis TGBT ADE en attente pour ECS avec protection différentielle indépendante en câble C2 U1000RO2V 3G2.5².</t>
  </si>
  <si>
    <t xml:space="preserve">.Alimentation local office Réfrigérateur sur PC Mono 230 V en câble C2 U1000RO2V 3G2.5².</t>
  </si>
  <si>
    <t xml:space="preserve">.Alimentation local office sur PC pour four MO en câble C2 U1000RO2V 3G2.5².</t>
  </si>
  <si>
    <t xml:space="preserve">.Alimentation local office sur sortie de câbles pour plaques 20A en câble C2 U1000RO2V 3G4².</t>
  </si>
  <si>
    <t xml:space="preserve">.Alimentation attente des vidéophones y compris alimentation en câble C2 U1000RO2V 3G1.5².</t>
  </si>
  <si>
    <t xml:space="preserve">.Alimentation attente du portail + gâche y compris alimentation en câble C2 U1000RO2V 3G2.5².</t>
  </si>
  <si>
    <t xml:space="preserve">. Alimentation depuis tgbt en attente sur PC pour les baies informatique en câble C2 U1000RO2V 3G2.5²</t>
  </si>
  <si>
    <t xml:space="preserve">. Alimentation depuis ADE en attente sur PC pour l’autocommutateur en câble C2 U1000RO2V 3G2.5².</t>
  </si>
  <si>
    <t xml:space="preserve">.Alimentation en attente au TGBT pour éclairage extérieur avec asservissement inter crépusculaire et horloge pour mémoire.</t>
  </si>
  <si>
    <t xml:space="preserve">. Alimentation interphone EAS en câble U1000RO2V 3G1.5²</t>
  </si>
  <si>
    <t xml:space="preserve">Alimentation attente depuis TGBT des skydomes de désenfumage avec fonction confort en câble C2 U1000RO2V 3G2.5² + 7G1,5² y compris câblage des commandes manuelles et toutes les sondes pour la fonction confort,</t>
  </si>
  <si>
    <t xml:space="preserve">06.2.12.8.5</t>
  </si>
  <si>
    <t xml:space="preserve">PERCEMENTS REBOUCHAGES</t>
  </si>
  <si>
    <t xml:space="preserve"> Percements et rebouchages</t>
  </si>
  <si>
    <t xml:space="preserve">06.2.12.9</t>
  </si>
  <si>
    <t xml:space="preserve">LUMINAIRES </t>
  </si>
  <si>
    <t xml:space="preserve">BUREAUX</t>
  </si>
  <si>
    <t xml:space="preserve">Luminaires encastrés pour faux plafond 600x600 led 31W avec optique UGR&lt; 19  110lm/W Durée de vie L80(tq 25 °C) = 50.000 h. avec connecteurs de raccordement. Driver</t>
  </si>
  <si>
    <t xml:space="preserve">CUISINE</t>
  </si>
  <si>
    <t xml:space="preserve">Luminaires encastrés pour faux plafond 600x600 IP54 Led 40W avec optique cmpatible avec les écrans informatiques selon la norme EN 12464-1 grâce à des luminosités réduites L ≤ 3 000 cd/m² pour des angles d’éclairage supérieurs à 65 °,RA&gt;80  98lm/W Durée de vie L80 (tq 25 °C) = 50.000 h. avec connecteurs de raccordement. Driver DALI</t>
  </si>
  <si>
    <t xml:space="preserve">Suspension LED directe architecturale en plâtre HD.
LED COB alimentation dimmable Dali/BP/Ready 2 Main/plâtre naturel P. maxi : 41W / 3000°K / 5720lm / IRC90 dimmable DALI</t>
  </si>
  <si>
    <t xml:space="preserve">SOUS SOL</t>
  </si>
  <si>
    <t xml:space="preserve">Luminaires techniques apparents LED 1x 39w 4200 lumens vasque polycarbonate antichoc avec verrous basculants intégrés à la vasque et ouverture par outil IP 65 IK 08 Avec connecteur VIELAND.
</t>
  </si>
  <si>
    <t xml:space="preserve">Luminaires techniques apparents LED 1x 19w 4200 lumens vasque polycarbonate antichoc avec verrous basculants intégrés à la vasque et ouverture par outil IP 65 IK 08 Avec connecteur</t>
  </si>
  <si>
    <t xml:space="preserve">HALL D'ENTREE</t>
  </si>
  <si>
    <t xml:space="preserve">Appliques décoratives équipées de lampe LED 1x23W, avec diffuseur à base de plâtre.</t>
  </si>
  <si>
    <t xml:space="preserve">ESCALIER</t>
  </si>
  <si>
    <t xml:space="preserve">Hublots carrés luminaire montage saillie, carré 350mm équipé de lampes LED = 50,000hrs, 25W/3330lm 133Lm/W ou techniquement équivalent </t>
  </si>
  <si>
    <t xml:space="preserve">CIRCULATION</t>
  </si>
  <si>
    <t xml:space="preserve">Downlight, avec réflecteur argenté, équipé de lampes LED. 
1*25W 4000k 34° IRC 80 ou techniquement équivalent, et verre sérigraphie y compris appareillage driver séparé et connecteur WIELAND ou techniquement équivalent</t>
  </si>
  <si>
    <t xml:space="preserve">u</t>
  </si>
  <si>
    <t xml:space="preserve">Spot encastré IP54, Carré 60mm, équipé de lampes LED COB Ceramic. 50000 heures y compris appareillage driver séparé et verre décoratif. COB 1*6.9W 3000k 890lumens 25°ou techniquement équivalent </t>
  </si>
  <si>
    <t xml:space="preserve">SANITAIRES ET ESCALIER SOUS SOL</t>
  </si>
  <si>
    <t xml:space="preserve">Hublots ronds Corps en polyamide renforcé Diffuseur en polycarbonate clair granité antichoc, IP 55 IK : 10++/80 joules Classe 2  960°
Lampe LED 1*20 W</t>
  </si>
  <si>
    <t xml:space="preserve">LAMPES</t>
  </si>
  <si>
    <t xml:space="preserve">FIXATIONS</t>
  </si>
  <si>
    <t xml:space="preserve">Tous les luminaires et spots, seront posés sur le faux plafond et fixés par tige filetées.</t>
  </si>
  <si>
    <t xml:space="preserve">06.2.12.10</t>
  </si>
  <si>
    <t xml:space="preserve">APPAREILLAGE</t>
  </si>
  <si>
    <t xml:space="preserve">Matériel y compris boîte d'encastrement ou cadre saillie et toutes sujétions de pose,(pas de griffes - pas d'equipement type logement)</t>
  </si>
  <si>
    <t xml:space="preserve">Inter simple allumage </t>
  </si>
  <si>
    <t xml:space="preserve">Bouton poussoir pour dali</t>
  </si>
  <si>
    <t xml:space="preserve">Prise de courant Poste de travail 2p+T à éclipses 10/16A</t>
  </si>
  <si>
    <t xml:space="preserve">Prise de courant 2p+T à éclipses 10/16A</t>
  </si>
  <si>
    <t xml:space="preserve">Détecteurs de présence temporisés avec inter crépusculaire</t>
  </si>
  <si>
    <t xml:space="preserve">Appareillage encastré type étanche </t>
  </si>
  <si>
    <t xml:space="preserve">PC 2*10/16 A + T</t>
  </si>
  <si>
    <t xml:space="preserve">06.2.12.11</t>
  </si>
  <si>
    <t xml:space="preserve">ECLAIRAGE DE SECURITE</t>
  </si>
  <si>
    <t xml:space="preserve">De typz sati équivalent y compris étiquettes</t>
  </si>
  <si>
    <t xml:space="preserve">BAES Type 45 lumens C NP balisage SATI drapeau</t>
  </si>
  <si>
    <t xml:space="preserve">BAES Type BDR 45/120 lumens C NP balisage SATI drapeau </t>
  </si>
  <si>
    <t xml:space="preserve">BAES Type 300 lumens C NP balisage SATI drapeau </t>
  </si>
  <si>
    <t xml:space="preserve">Coffret télécommande </t>
  </si>
  <si>
    <t xml:space="preserve">BAPI</t>
  </si>
  <si>
    <t xml:space="preserve">Câblage</t>
  </si>
  <si>
    <t xml:space="preserve">06.2.12.12</t>
  </si>
  <si>
    <t xml:space="preserve">ECLAIRAGE EXTERIEUR</t>
  </si>
  <si>
    <t xml:space="preserve">FACADE</t>
  </si>
  <si>
    <t xml:space="preserve">Appliques murales carré en aluminium avec faisceau direct LED 1x10W - 40°  IP65 - 1400lm . Couleur noir ou gris au choix de l’architecte.</t>
  </si>
  <si>
    <t xml:space="preserve">PARKING RAMPE PMR</t>
  </si>
  <si>
    <t xml:space="preserve">Projecteur 69W 9250lm IP66 avec patère de fixation monture en aluminium vitre de protection, revêtement poudre époxy teinte au choix de l’architecte, avec plaque d'acier pour fixation.</t>
  </si>
  <si>
    <t xml:space="preserve">Inter crépusculaire</t>
  </si>
  <si>
    <t xml:space="preserve">Horloge</t>
  </si>
  <si>
    <t xml:space="preserve">Commandes</t>
  </si>
  <si>
    <t xml:space="preserve">06.2.12.13</t>
  </si>
  <si>
    <t xml:space="preserve">COLLECTEURS DE TERRE - LIAISONS EQUIPOTENTIELLES</t>
  </si>
  <si>
    <t xml:space="preserve">06.2.12.13.1</t>
  </si>
  <si>
    <t xml:space="preserve">PRISE DE TERRE</t>
  </si>
  <si>
    <t xml:space="preserve">Contrôle et réalisation d'un circuit de terre par piquet de terre afin d’obtenir la valeur de 5ohms y compris toutes sujétions de Génie Civil fourniture et raccordement à la barrette de mesure</t>
  </si>
  <si>
    <t xml:space="preserve">Câble nu 29 mm²  </t>
  </si>
  <si>
    <t xml:space="preserve">Regard de visite à fournir et poser.</t>
  </si>
  <si>
    <t xml:space="preserve">06.2.12.13.2</t>
  </si>
  <si>
    <t xml:space="preserve">BARRETTE DE TERRE</t>
  </si>
  <si>
    <t xml:space="preserve">Barrette de coupure et de mesure avec étiquette </t>
  </si>
  <si>
    <t xml:space="preserve">06.2.12.13.3</t>
  </si>
  <si>
    <t xml:space="preserve">COLLECTEUR DE TERRE</t>
  </si>
  <si>
    <t xml:space="preserve">Collecteur de terre </t>
  </si>
  <si>
    <t xml:space="preserve">Repérage par étiquettes dilophanes</t>
  </si>
  <si>
    <t xml:space="preserve">Raccordements par cosses serties</t>
  </si>
  <si>
    <t xml:space="preserve">06.2.12.13.4</t>
  </si>
  <si>
    <t xml:space="preserve">LIAISON DE TERRE ARMOIRES ELECTRIQUES</t>
  </si>
  <si>
    <t xml:space="preserve">Réalisées au moyen des câbles d’alimentation des différents coffrets</t>
  </si>
  <si>
    <t xml:space="preserve">06.2.12.13.5</t>
  </si>
  <si>
    <t xml:space="preserve">DISTRIBUTION DE LA TERRE</t>
  </si>
  <si>
    <t xml:space="preserve">Incorporée au paragraphe distribution</t>
  </si>
  <si>
    <t xml:space="preserve">06.2.12.13.6</t>
  </si>
  <si>
    <t xml:space="preserve">LIAISONS EQUIPOTENTIELLES PRINCIPALES</t>
  </si>
  <si>
    <t xml:space="preserve">Câble HO7VR vert/jaune 25 mm² y compris gaines et accessoires </t>
  </si>
  <si>
    <t xml:space="preserve">06.2.12.13.7</t>
  </si>
  <si>
    <t xml:space="preserve">LIAISONS EQUIPOTENTIELLES SECONDAIRES</t>
  </si>
  <si>
    <t xml:space="preserve">Câble HO7VU vert/jaune 2.5 mm² y compris gaine et accessoires </t>
  </si>
  <si>
    <t xml:space="preserve">Câble HO7VU vert/jaune 4 mm² y compris gaine et accessoires </t>
  </si>
  <si>
    <t xml:space="preserve">06.2.12.13.8</t>
  </si>
  <si>
    <t xml:space="preserve">LIAISONS DIVERSES</t>
  </si>
  <si>
    <t xml:space="preserve">Pour mémoire incorporé dans le paragraphe distribution</t>
  </si>
  <si>
    <t xml:space="preserve">06.2.12.14</t>
  </si>
  <si>
    <t xml:space="preserve">CHAUFFAGE / RAFRAICHISSEMENT</t>
  </si>
  <si>
    <t xml:space="preserve">L’entreprise du présent corps d’état fournira et installera les liaisons les protections et les équipements électriques nécessaire à la réalisation du système de chauffage rafraichissement. Le raccordement de toutes les unités intérieures, platines de commandes sera à la charge du lot Chauffage - Rafraichissement.</t>
  </si>
  <si>
    <t xml:space="preserve">06.2.12.15</t>
  </si>
  <si>
    <t xml:space="preserve">CHAUFFAGE ELECTRIQUE</t>
  </si>
  <si>
    <t xml:space="preserve">06.2.12.15.1</t>
  </si>
  <si>
    <t xml:space="preserve">CONDITIONS DE FONCTIONNEMENT</t>
  </si>
  <si>
    <t xml:space="preserve">06.2.12.15.2</t>
  </si>
  <si>
    <t xml:space="preserve">EMETTEURS DE CHAUFFAGE</t>
  </si>
  <si>
    <t xml:space="preserve">Panneaux rayonnants</t>
  </si>
  <si>
    <t xml:space="preserve">500W </t>
  </si>
  <si>
    <t xml:space="preserve">1000W </t>
  </si>
  <si>
    <t xml:space="preserve">06.2.12.15.3</t>
  </si>
  <si>
    <t xml:space="preserve">GESTIONNAIRE D’ENERGIE </t>
  </si>
  <si>
    <t xml:space="preserve">Câblage </t>
  </si>
  <si>
    <t xml:space="preserve">06.2.12.16</t>
  </si>
  <si>
    <t xml:space="preserve">VENTILATION</t>
  </si>
  <si>
    <t xml:space="preserve">L’entreprise du présent corps d’état fournira et installera les liaisons les protections et les équipements électriques pour la VMC permanente en câble CR1 pour mémoire.
Les raccordements sur les caissons seront à la charge du lot Ventilation</t>
  </si>
  <si>
    <t xml:space="preserve">06.2.12.17</t>
  </si>
  <si>
    <t xml:space="preserve">DESCRIPTION DES TRAVAUX INSTRUMENTATION POUR LA MAITRISE DE L’ENERGIE</t>
  </si>
  <si>
    <t xml:space="preserve">Compteur d'énergie</t>
  </si>
  <si>
    <t xml:space="preserve">PM</t>
  </si>
  <si>
    <t xml:space="preserve">Travaux tels que définis au CCTP</t>
  </si>
  <si>
    <t xml:space="preserve">NB</t>
  </si>
  <si>
    <t xml:space="preserve">06.2.12.18</t>
  </si>
  <si>
    <t xml:space="preserve">PROTECTION CONTRE LA FOUDRE</t>
  </si>
  <si>
    <t xml:space="preserve">installation d'une pointe active et réalisation des deux descente de terre tel que defini au CCTP</t>
  </si>
  <si>
    <t xml:space="preserve">Sous total € HT des travaux courant fort</t>
  </si>
  <si>
    <t xml:space="preserve">06.2.13</t>
  </si>
  <si>
    <t xml:space="preserve">DESCRIPTION DES TRAVAUX COURANTS FAIBLES </t>
  </si>
  <si>
    <t xml:space="preserve">06.2.13.1</t>
  </si>
  <si>
    <t xml:space="preserve">PRECABLAGE VOIE DONNEES</t>
  </si>
  <si>
    <t xml:space="preserve">06.2.13.1.1</t>
  </si>
  <si>
    <t xml:space="preserve">Travaux </t>
  </si>
  <si>
    <t xml:space="preserve">06.2.13.1.2</t>
  </si>
  <si>
    <t xml:space="preserve">CABLAGE</t>
  </si>
  <si>
    <t xml:space="preserve">06.2.13.1.3</t>
  </si>
  <si>
    <t xml:space="preserve">REPARTITEUR GENERAL </t>
  </si>
  <si>
    <t xml:space="preserve">Baie 12" pour répartiteur général </t>
  </si>
  <si>
    <t xml:space="preserve">Etagère à fixation rapide </t>
  </si>
  <si>
    <t xml:space="preserve">Rail de 8 prises + inter à voyant </t>
  </si>
  <si>
    <t xml:space="preserve">Cordons de brassage RJ45/RJ45 catégorie 6 FTP 100 ohms aux nombres des points installés</t>
  </si>
  <si>
    <t xml:space="preserve">2 mètres Bleu</t>
  </si>
  <si>
    <t xml:space="preserve">2 mètres Vert</t>
  </si>
  <si>
    <t xml:space="preserve">2 mètres Jaune</t>
  </si>
  <si>
    <t xml:space="preserve">2 mètres Rouge</t>
  </si>
  <si>
    <t xml:space="preserve">Accessoires nécessaires pour la réalisation du répartiteur, goulottes, panneaux passe cordons horizontaux, colliers non serrés, etc…</t>
  </si>
  <si>
    <t xml:space="preserve">Etiquettes de repérage </t>
  </si>
  <si>
    <t xml:space="preserve">Plastrons de couleurs différentes pour RJ en fonction de l’affectation du connecteur pour tous les RJ 45 du répartiteur</t>
  </si>
  <si>
    <t xml:space="preserve">Synoptique de l’installation sur fond de plan des niveaux, avec position du répartiteur et du sous répartiteur et les zones qu’ils desservent sous plastique transparent</t>
  </si>
  <si>
    <t xml:space="preserve">06.2.13.1.4</t>
  </si>
  <si>
    <t xml:space="preserve">CABLES DISTRIBUTION</t>
  </si>
  <si>
    <t xml:space="preserve">Câbles composés impérativement de catégorie 6A et conforme à la norme ISO avec gaine LSOH, de quatre paires torsadées, sous une gaine générale sera de type sans halogène (LS/OH) et non propagateur de la flamme conforme à la norme IEC 32.1 relative à la combustion, la toxicité et les dégagements de fumées des câbles. Câble FTP 100ohms ou équivalent</t>
  </si>
  <si>
    <t xml:space="preserve">Câbles composés impérativement de catégorie 7 et conforme à la norme ISO avec gaine LSOH, de quatre paires torsadées, sous une gaine générale sera de type sans halogène (LS/OH) et non propagateur de la flamme conforme à la norme IEC 32.1 relative à la combustion, la toxicité et les dégagements de fumées des câbles. Câble FTP 100ohms ou équivalent</t>
  </si>
  <si>
    <t xml:space="preserve">06.2.13.1.5</t>
  </si>
  <si>
    <t xml:space="preserve">PRISES RJ45</t>
  </si>
  <si>
    <t xml:space="preserve">RJ45 poste de travail conformes ISO8877, blindés catégorie 6A, avec un raccordement 360°, et équipées de contacts auto dénudant en face arrière sans outil avec plastrons individuels de couleur blanc au format 45x45.
Les performances des prises seront conformes aux normes ISO11801 EN50173, conforme à la catégorie 6 classe E 250MHz</t>
  </si>
  <si>
    <t xml:space="preserve">06.2.13.1.6</t>
  </si>
  <si>
    <t xml:space="preserve">POSE DE CONDUCTEURS</t>
  </si>
  <si>
    <t xml:space="preserve">Pose des câbles </t>
  </si>
  <si>
    <t xml:space="preserve">06.2.13.1.7</t>
  </si>
  <si>
    <t xml:space="preserve">REPERAGE ET ETIQUETAGE</t>
  </si>
  <si>
    <t xml:space="preserve">Repérage</t>
  </si>
  <si>
    <t xml:space="preserve">06.2.13.1.8</t>
  </si>
  <si>
    <t xml:space="preserve">CONTRÔLE ET RECEPTION</t>
  </si>
  <si>
    <t xml:space="preserve">Contrôle et réception </t>
  </si>
  <si>
    <t xml:space="preserve">06.2.13.1.9</t>
  </si>
  <si>
    <t xml:space="preserve">RESERVES</t>
  </si>
  <si>
    <t xml:space="preserve">06.2.13.2</t>
  </si>
  <si>
    <t xml:space="preserve">TELEPHONE</t>
  </si>
  <si>
    <t xml:space="preserve">06.2.13.2.1</t>
  </si>
  <si>
    <t xml:space="preserve">06.2.13.2.2</t>
  </si>
  <si>
    <t xml:space="preserve">ARRIVEE FT </t>
  </si>
  <si>
    <t xml:space="preserve">Fourreaux TP 42/45 avec presse étoupes</t>
  </si>
  <si>
    <t xml:space="preserve">Câbles 4 paires 6/10° GRADE 3 avec RJ45</t>
  </si>
  <si>
    <t xml:space="preserve">Coffret tête FT</t>
  </si>
  <si>
    <t xml:space="preserve">06.2.13.2.5</t>
  </si>
  <si>
    <t xml:space="preserve">PRISES TERMINALES</t>
  </si>
  <si>
    <t xml:space="preserve">RJ45 assortie à l'appareillage</t>
  </si>
  <si>
    <t xml:space="preserve">06.2.13.2.6</t>
  </si>
  <si>
    <t xml:space="preserve">CABLAGE DISTRIBUTION INTERIEURE</t>
  </si>
  <si>
    <t xml:space="preserve">06.2.13.2.7</t>
  </si>
  <si>
    <t xml:space="preserve">AUTOCOMMUTATEUR</t>
  </si>
  <si>
    <t xml:space="preserve">Sans objet</t>
  </si>
  <si>
    <t xml:space="preserve">so</t>
  </si>
  <si>
    <t xml:space="preserve">06.2.13.2.8</t>
  </si>
  <si>
    <t xml:space="preserve">TERMINAUX</t>
  </si>
  <si>
    <t xml:space="preserve">06.2.13.2.9</t>
  </si>
  <si>
    <t xml:space="preserve">BORNES WI-FI</t>
  </si>
  <si>
    <t xml:space="preserve">06.2.13.3</t>
  </si>
  <si>
    <t xml:space="preserve">SYSTEME DE SECURITE INCENDIE BASTIDE</t>
  </si>
  <si>
    <t xml:space="preserve">06.2.13.3.1</t>
  </si>
  <si>
    <t xml:space="preserve">PRINCIPE</t>
  </si>
  <si>
    <t xml:space="preserve">06.2.13.3.2</t>
  </si>
  <si>
    <t xml:space="preserve">MATERIEL</t>
  </si>
  <si>
    <t xml:space="preserve">SSI avec un équipement de type1 tel que défini au CCTP.</t>
  </si>
  <si>
    <t xml:space="preserve">TSI DEF ou techniquement équivalent FORTE S ECS tel que défini au CCTP</t>
  </si>
  <si>
    <t xml:space="preserve">Mise en service par le fabriquant du système</t>
  </si>
  <si>
    <t xml:space="preserve">Report d'alarme tel que défini au CCTP extension</t>
  </si>
  <si>
    <t xml:space="preserve">AES conforme NFS 61-940 tel que défini au CCTP</t>
  </si>
  <si>
    <t xml:space="preserve">Déclencheur manuel encastré à membrane déformable avec led et capot plombé par colliers sécables</t>
  </si>
  <si>
    <t xml:space="preserve">Détecteur optique de fumée sur socle</t>
  </si>
  <si>
    <t xml:space="preserve">Détecteur optique de fumée sur socle radio</t>
  </si>
  <si>
    <t xml:space="preserve">Module radio adressable</t>
  </si>
  <si>
    <t xml:space="preserve">Détecteur thermovelocimetrique sur socle </t>
  </si>
  <si>
    <t xml:space="preserve">IA</t>
  </si>
  <si>
    <t xml:space="preserve">Diffuseur sonore 90db Chorus S3 ou techniquement équivalent</t>
  </si>
  <si>
    <t xml:space="preserve">Diffuseur Flash ou techniquement équivalent</t>
  </si>
  <si>
    <t xml:space="preserve">Câble 9/10e CR1 de couleur rouge 1 paire sous gaine</t>
  </si>
  <si>
    <t xml:space="preserve">Câble 9/10e C2 de couleur rouge 1 paire sous gaine</t>
  </si>
  <si>
    <t xml:space="preserve">Câbles CR1 2x1,5 pour diffuseurs sonores </t>
  </si>
  <si>
    <t xml:space="preserve">06.2.13.4</t>
  </si>
  <si>
    <t xml:space="preserve">SYSTEME DE SECURITE INCENDIE LOTS</t>
  </si>
  <si>
    <t xml:space="preserve">SSI avec un équipement de type 4 1 boucle.</t>
  </si>
  <si>
    <t xml:space="preserve">Câbles sous moulure PVC</t>
  </si>
  <si>
    <t xml:space="preserve">Câbles CR1 2x1,5</t>
  </si>
  <si>
    <t xml:space="preserve">Câbles C2 3x1,5 alimentation</t>
  </si>
  <si>
    <t xml:space="preserve">06.2.13.5</t>
  </si>
  <si>
    <t xml:space="preserve">INTERPHONIE ESPACE D’ATTENTE SECURISE</t>
  </si>
  <si>
    <t xml:space="preserve">AES NFS 61 940 tel que défini au CCTP</t>
  </si>
  <si>
    <t xml:space="preserve">Concentrateur tel que défini au CCTP</t>
  </si>
  <si>
    <t xml:space="preserve">Poste maitre tel que défini au CCTP</t>
  </si>
  <si>
    <t xml:space="preserve">Poste intérieur PMR tel que défini au CCTP</t>
  </si>
  <si>
    <t xml:space="preserve">Câbles C2 3x1,5</t>
  </si>
  <si>
    <t xml:space="preserve">Câbles CR1 3x1,5</t>
  </si>
  <si>
    <t xml:space="preserve">Câble multipaires de 9/10e CR1, sous gaine encastrée</t>
  </si>
  <si>
    <t xml:space="preserve">06.2.13.6</t>
  </si>
  <si>
    <t xml:space="preserve">ALARME EFFRACTION</t>
  </si>
  <si>
    <t xml:space="preserve">Centrale anti intrusion NFA2 4 boucles avec transmetteur incorporé </t>
  </si>
  <si>
    <t xml:space="preserve">Boîtier de commande à distance</t>
  </si>
  <si>
    <t xml:space="preserve">Sirènes intérieures</t>
  </si>
  <si>
    <t xml:space="preserve">Sirènes extérieures</t>
  </si>
  <si>
    <t xml:space="preserve">Détecteurs double technologie Infrarouge passif + Hyperfréquence 12v</t>
  </si>
  <si>
    <t xml:space="preserve">Contact de porte</t>
  </si>
  <si>
    <t xml:space="preserve">Câbles 2 paires écrantés STY 9/10e </t>
  </si>
  <si>
    <t xml:space="preserve">Câble 4 paires STY 6/10e encastré sous fourreaux,</t>
  </si>
  <si>
    <t xml:space="preserve">06.2.13.7</t>
  </si>
  <si>
    <t xml:space="preserve">VIDEOPHONE</t>
  </si>
  <si>
    <t xml:space="preserve">Déplacement des platines de rue existantes</t>
  </si>
  <si>
    <t xml:space="preserve">Fourniture, et pose y compris encastrement d'un système d’interphone vidéophone couleur compatible accessibilité PMR et prothèses auditives y compris alimentation ainsi qu'un digicode inox avec touches rétroéclairées</t>
  </si>
  <si>
    <t xml:space="preserve">Platine de rue encastrée modulaire inox boîtier d'encastrement et plaques de définitions y compris coffret</t>
  </si>
  <si>
    <t xml:space="preserve">Totem inox pour platine de rue y compris toute sugestion de pose</t>
  </si>
  <si>
    <t xml:space="preserve">Poste combiné intérieur </t>
  </si>
  <si>
    <t xml:space="preserve">Bloc d'alimentation</t>
  </si>
  <si>
    <t xml:space="preserve">Interface IP pour moniteur y compris box ou modem avec fonction routeur pour transfert de la platine de rue sur Smartphone en Wifi.</t>
  </si>
  <si>
    <t xml:space="preserve">Câble 4 conducteurs </t>
  </si>
  <si>
    <t xml:space="preserve">Liaisons et asservissements tels</t>
  </si>
  <si>
    <t xml:space="preserve">Appareillage, câblage, relayage, accessoires et raccordements pour la réalisation du système ainsi que la programmation des appels,</t>
  </si>
  <si>
    <t xml:space="preserve">06.2.13.8</t>
  </si>
  <si>
    <t xml:space="preserve">CONTRÔLE D'ACCES</t>
  </si>
  <si>
    <t xml:space="preserve">06.2.13.9</t>
  </si>
  <si>
    <t xml:space="preserve">CAMERAS DE SURVEILLANCE</t>
  </si>
  <si>
    <t xml:space="preserve">06.2.13.10</t>
  </si>
  <si>
    <t xml:space="preserve">TELEVISION</t>
  </si>
  <si>
    <t xml:space="preserve">06.2.13.11</t>
  </si>
  <si>
    <t xml:space="preserve">ECRAN TV</t>
  </si>
  <si>
    <t xml:space="preserve">Prises HDMI  et connecteurs </t>
  </si>
  <si>
    <t xml:space="preserve">Câblage y compris fourreaux saignées et rebouchages </t>
  </si>
  <si>
    <t xml:space="preserve">Sous total € HT des travaux courants faibles</t>
  </si>
  <si>
    <t xml:space="preserve">Montant total HT</t>
  </si>
  <si>
    <t xml:space="preserve">TVA</t>
  </si>
  <si>
    <t xml:space="preserve">Montant total TTC</t>
  </si>
  <si>
    <t xml:space="preserve">Cachet de l'Entreprise</t>
  </si>
</sst>
</file>

<file path=xl/styles.xml><?xml version="1.0" encoding="utf-8"?>
<styleSheet xmlns="http://schemas.openxmlformats.org/spreadsheetml/2006/main">
  <numFmts count="27">
    <numFmt numFmtId="164" formatCode="General"/>
    <numFmt numFmtId="165" formatCode="#,##0.000"/>
    <numFmt numFmtId="166" formatCode="0.000"/>
    <numFmt numFmtId="167" formatCode="#,##0.00"/>
    <numFmt numFmtId="168" formatCode="@"/>
    <numFmt numFmtId="169" formatCode="0.00"/>
    <numFmt numFmtId="170" formatCode="_-* #,##0.00\ [$€-1]_-;\-* #,##0.00\ [$€-1]_-;_-* \-??\ [$€-1]_-"/>
    <numFmt numFmtId="171" formatCode="_-* #,##0.00\ [$€-1]_-;\-* #,##0.00\ [$€-1]_-;_-* \-??\ [$€-1]_-"/>
    <numFmt numFmtId="172" formatCode="_-* #,##0\ _F_-;\-* #,##0\ _F_-;_-* &quot;- &quot;_F_-;_-@_-"/>
    <numFmt numFmtId="173" formatCode="_-* #,##0.00&quot; €&quot;_-;\-* #,##0.00&quot; €&quot;_-;_-* \-??&quot; €&quot;_-;_-@_-"/>
    <numFmt numFmtId="174" formatCode="#,##0.00_);[RED]\(#,##0.00\)"/>
    <numFmt numFmtId="175" formatCode="_-* #,##0.00\ _€_-;\-* #,##0.00\ _€_-;_-* \-??\ _€_-;_-@_-"/>
    <numFmt numFmtId="176" formatCode="#,##0.00\ _€;[RED]\-#,##0.00\ _€"/>
    <numFmt numFmtId="177" formatCode="_-* #,##0.00\ _F_-;\-* #,##0.00\ _F_-;_-* \-??\ _F_-;_-@_-"/>
    <numFmt numFmtId="178" formatCode="_-* #,##0.00,\€_-;\-* #,##0.00,\€_-;_-* \-??&quot; €&quot;_-;_-@_-"/>
    <numFmt numFmtId="179" formatCode="_-* #,##0.00&quot; F&quot;_-;\-* #,##0.00&quot; F&quot;_-;_-* \-??&quot; F&quot;_-;_-@_-"/>
    <numFmt numFmtId="180" formatCode="#,##0.00&quot; F&quot;;[RED]\-#,##0.00&quot; F&quot;"/>
    <numFmt numFmtId="181" formatCode="#,##0.00&quot; F&quot;;\-#,##0.00&quot; F&quot;"/>
    <numFmt numFmtId="182" formatCode="_-* #,##0.00&quot; €&quot;_-;\-* #,##0.00&quot; €&quot;_-;_-* \-??&quot; €&quot;_-;_-@_-"/>
    <numFmt numFmtId="183" formatCode="_-* #,##0.00&quot; F&quot;_-;\-* #,##0.00&quot; F&quot;_-;_-* \-??&quot; F&quot;_-;_-@_-"/>
    <numFmt numFmtId="184" formatCode="0"/>
    <numFmt numFmtId="185" formatCode="0\ %"/>
    <numFmt numFmtId="186" formatCode="#\ ##0.00&quot; F&quot;"/>
    <numFmt numFmtId="187" formatCode="#,##0.00,\€"/>
    <numFmt numFmtId="188" formatCode="#,##0.00&quot; €&quot;"/>
    <numFmt numFmtId="189" formatCode="#,##0"/>
    <numFmt numFmtId="190" formatCode="0.00\ %"/>
  </numFmts>
  <fonts count="74">
    <font>
      <sz val="11"/>
      <color rgb="FF000000"/>
      <name val="Calibri"/>
      <family val="2"/>
      <charset val="1"/>
    </font>
    <font>
      <sz val="10"/>
      <name val="Arial"/>
      <family val="0"/>
    </font>
    <font>
      <sz val="10"/>
      <name val="Arial"/>
      <family val="0"/>
    </font>
    <font>
      <sz val="10"/>
      <name val="Arial"/>
      <family val="0"/>
    </font>
    <font>
      <sz val="10"/>
      <color rgb="FF000080"/>
      <name val="Tahoma"/>
      <family val="2"/>
      <charset val="1"/>
    </font>
    <font>
      <b val="true"/>
      <sz val="12"/>
      <name val="Arial"/>
      <family val="2"/>
      <charset val="1"/>
    </font>
    <font>
      <sz val="5"/>
      <name val="Arial"/>
      <family val="2"/>
      <charset val="1"/>
    </font>
    <font>
      <sz val="10"/>
      <color rgb="FFFFFFFF"/>
      <name val="Arial"/>
      <family val="2"/>
      <charset val="1"/>
    </font>
    <font>
      <sz val="10"/>
      <name val="Arial"/>
      <family val="2"/>
      <charset val="1"/>
    </font>
    <font>
      <sz val="10"/>
      <name val="MS Sans Serif"/>
      <family val="2"/>
      <charset val="1"/>
    </font>
    <font>
      <b val="true"/>
      <sz val="10"/>
      <name val="MS Sans Serif"/>
      <family val="2"/>
      <charset val="1"/>
    </font>
    <font>
      <b val="true"/>
      <sz val="10"/>
      <color rgb="FFFF0000"/>
      <name val="Arial"/>
      <family val="2"/>
      <charset val="1"/>
    </font>
    <font>
      <b val="true"/>
      <sz val="10"/>
      <color rgb="FF000000"/>
      <name val="Arial"/>
      <family val="2"/>
      <charset val="1"/>
    </font>
    <font>
      <sz val="11"/>
      <name val="Arial"/>
      <family val="2"/>
      <charset val="1"/>
    </font>
    <font>
      <sz val="11"/>
      <name val="Antique Olive"/>
      <family val="2"/>
      <charset val="1"/>
    </font>
    <font>
      <b val="true"/>
      <sz val="12"/>
      <name val="MS Sans Serif"/>
      <family val="2"/>
      <charset val="1"/>
    </font>
    <font>
      <b val="true"/>
      <sz val="11"/>
      <name val="Arial"/>
      <family val="2"/>
      <charset val="1"/>
    </font>
    <font>
      <b val="true"/>
      <sz val="10"/>
      <name val="Arial"/>
      <family val="2"/>
      <charset val="1"/>
    </font>
    <font>
      <b val="true"/>
      <sz val="14"/>
      <name val="Arial"/>
      <family val="2"/>
      <charset val="1"/>
    </font>
    <font>
      <u val="single"/>
      <sz val="12"/>
      <name val="Arial"/>
      <family val="2"/>
      <charset val="1"/>
    </font>
    <font>
      <sz val="10"/>
      <color rgb="FF0000FF"/>
      <name val="Arial"/>
      <family val="2"/>
      <charset val="1"/>
    </font>
    <font>
      <b val="true"/>
      <i val="true"/>
      <u val="single"/>
      <sz val="10"/>
      <name val="Arial"/>
      <family val="2"/>
      <charset val="1"/>
    </font>
    <font>
      <b val="true"/>
      <u val="single"/>
      <sz val="12"/>
      <name val="Times New Roman"/>
      <family val="1"/>
      <charset val="1"/>
    </font>
    <font>
      <sz val="10"/>
      <color rgb="FF339966"/>
      <name val="Arial"/>
      <family val="2"/>
      <charset val="1"/>
    </font>
    <font>
      <sz val="8"/>
      <name val="Arial"/>
      <family val="2"/>
      <charset val="1"/>
    </font>
    <font>
      <b val="true"/>
      <sz val="13"/>
      <name val="Tahoma"/>
      <family val="2"/>
      <charset val="1"/>
    </font>
    <font>
      <b val="true"/>
      <sz val="10"/>
      <color rgb="FFFF0000"/>
      <name val="Tahoma"/>
      <family val="2"/>
      <charset val="1"/>
    </font>
    <font>
      <i val="true"/>
      <sz val="10"/>
      <name val="Arial"/>
      <family val="2"/>
      <charset val="1"/>
    </font>
    <font>
      <i val="true"/>
      <sz val="9"/>
      <name val="Arial"/>
      <family val="2"/>
      <charset val="1"/>
    </font>
    <font>
      <sz val="9"/>
      <name val="Courier New"/>
      <family val="3"/>
      <charset val="1"/>
    </font>
    <font>
      <b val="true"/>
      <sz val="10"/>
      <color rgb="FFFFFFFF"/>
      <name val="Arial"/>
      <family val="2"/>
      <charset val="1"/>
    </font>
    <font>
      <sz val="10"/>
      <color rgb="FFFF0000"/>
      <name val="Arial"/>
      <family val="2"/>
      <charset val="1"/>
    </font>
    <font>
      <i val="true"/>
      <sz val="10"/>
      <color rgb="FF993366"/>
      <name val="Arial"/>
      <family val="2"/>
      <charset val="1"/>
    </font>
    <font>
      <b val="true"/>
      <sz val="10"/>
      <color rgb="FFFF00FF"/>
      <name val="Arial"/>
      <family val="0"/>
      <charset val="1"/>
    </font>
    <font>
      <u val="single"/>
      <sz val="10"/>
      <color rgb="FF0000FF"/>
      <name val="Times New Roman"/>
      <family val="1"/>
      <charset val="1"/>
    </font>
    <font>
      <u val="single"/>
      <sz val="10"/>
      <color rgb="FF0000FF"/>
      <name val="MS Sans Serif"/>
      <family val="2"/>
      <charset val="1"/>
    </font>
    <font>
      <u val="single"/>
      <sz val="10"/>
      <color rgb="FF0000FF"/>
      <name val="Arial"/>
      <family val="2"/>
      <charset val="1"/>
    </font>
    <font>
      <u val="single"/>
      <sz val="10"/>
      <color rgb="FFCCCCFF"/>
      <name val="MS Sans Serif"/>
      <family val="2"/>
      <charset val="1"/>
    </font>
    <font>
      <sz val="10"/>
      <color rgb="FF99CC00"/>
      <name val="Arial"/>
      <family val="2"/>
      <charset val="1"/>
    </font>
    <font>
      <i val="true"/>
      <u val="single"/>
      <sz val="10"/>
      <name val="Arial"/>
      <family val="2"/>
      <charset val="1"/>
    </font>
    <font>
      <b val="true"/>
      <sz val="10"/>
      <color rgb="FF008080"/>
      <name val="Arial"/>
      <family val="2"/>
      <charset val="1"/>
    </font>
    <font>
      <b val="true"/>
      <sz val="10"/>
      <color rgb="FF000000"/>
      <name val="Arial"/>
      <family val="0"/>
      <charset val="1"/>
    </font>
    <font>
      <sz val="11"/>
      <color rgb="FF969696"/>
      <name val="Calibri"/>
      <family val="2"/>
      <charset val="1"/>
    </font>
    <font>
      <b val="true"/>
      <sz val="10"/>
      <color rgb="FFFFFF00"/>
      <name val="Arial"/>
      <family val="2"/>
      <charset val="1"/>
    </font>
    <font>
      <i val="true"/>
      <sz val="10"/>
      <name val="MS Sans Serif"/>
      <family val="2"/>
      <charset val="1"/>
    </font>
    <font>
      <sz val="12"/>
      <name val="Arial"/>
      <family val="2"/>
      <charset val="1"/>
    </font>
    <font>
      <b val="true"/>
      <sz val="11"/>
      <color rgb="FFFFFFFF"/>
      <name val="Arial"/>
      <family val="2"/>
      <charset val="1"/>
    </font>
    <font>
      <sz val="10"/>
      <name val="Times New Roman"/>
      <family val="1"/>
      <charset val="1"/>
    </font>
    <font>
      <sz val="10"/>
      <name val="Geneva"/>
      <family val="0"/>
      <charset val="1"/>
    </font>
    <font>
      <sz val="10"/>
      <name val="Tahoma"/>
      <family val="2"/>
      <charset val="1"/>
    </font>
    <font>
      <sz val="10"/>
      <name val="Geneva"/>
      <family val="2"/>
      <charset val="1"/>
    </font>
    <font>
      <b val="true"/>
      <sz val="10"/>
      <color rgb="FF00FFFF"/>
      <name val="Arial"/>
      <family val="2"/>
      <charset val="1"/>
    </font>
    <font>
      <b val="true"/>
      <sz val="10"/>
      <color rgb="FF00FF00"/>
      <name val="Arial"/>
      <family val="2"/>
      <charset val="1"/>
    </font>
    <font>
      <b val="true"/>
      <sz val="10"/>
      <color rgb="FF0000FF"/>
      <name val="Tahoma"/>
      <family val="2"/>
      <charset val="1"/>
    </font>
    <font>
      <b val="true"/>
      <sz val="10"/>
      <color rgb="FFCC99FF"/>
      <name val="Arial"/>
      <family val="2"/>
      <charset val="1"/>
    </font>
    <font>
      <b val="true"/>
      <u val="single"/>
      <sz val="10"/>
      <name val="Arial"/>
      <family val="2"/>
      <charset val="1"/>
    </font>
    <font>
      <sz val="10"/>
      <name val="Tempus Sans ITC"/>
      <family val="5"/>
      <charset val="1"/>
    </font>
    <font>
      <b val="true"/>
      <u val="single"/>
      <sz val="10"/>
      <color rgb="FF969696"/>
      <name val="Arial"/>
      <family val="2"/>
      <charset val="1"/>
    </font>
    <font>
      <b val="true"/>
      <sz val="11"/>
      <name val="Times New Roman"/>
      <family val="1"/>
      <charset val="1"/>
    </font>
    <font>
      <b val="true"/>
      <u val="single"/>
      <sz val="10"/>
      <color rgb="FF000000"/>
      <name val="Arial"/>
      <family val="2"/>
      <charset val="1"/>
    </font>
    <font>
      <sz val="18"/>
      <color rgb="FF1F497D"/>
      <name val="Cambria"/>
      <family val="2"/>
      <charset val="1"/>
    </font>
    <font>
      <b val="true"/>
      <sz val="18"/>
      <color rgb="FFCC99FF"/>
      <name val="Calibri Light"/>
      <family val="2"/>
      <charset val="1"/>
    </font>
    <font>
      <b val="true"/>
      <sz val="18"/>
      <color rgb="FF003366"/>
      <name val="Cambria"/>
      <family val="2"/>
      <charset val="1"/>
    </font>
    <font>
      <b val="true"/>
      <sz val="18"/>
      <color rgb="FF1F497D"/>
      <name val="Cambria"/>
      <family val="2"/>
      <charset val="1"/>
    </font>
    <font>
      <sz val="18"/>
      <color rgb="FFCC99FF"/>
      <name val="Calibri Light"/>
      <family val="2"/>
      <charset val="1"/>
    </font>
    <font>
      <sz val="10"/>
      <color rgb="FF000000"/>
      <name val="Arial"/>
      <family val="2"/>
      <charset val="1"/>
    </font>
    <font>
      <b val="true"/>
      <sz val="12"/>
      <color rgb="FF000000"/>
      <name val="Century Gothic"/>
      <family val="2"/>
      <charset val="1"/>
    </font>
    <font>
      <b val="true"/>
      <sz val="11"/>
      <color rgb="FF376092"/>
      <name val="Calibri"/>
      <family val="2"/>
      <charset val="1"/>
    </font>
    <font>
      <b val="true"/>
      <sz val="10"/>
      <color rgb="FF376092"/>
      <name val="Arial"/>
      <family val="2"/>
      <charset val="1"/>
    </font>
    <font>
      <i val="true"/>
      <sz val="10"/>
      <color rgb="FF000000"/>
      <name val="Arial"/>
      <family val="2"/>
      <charset val="1"/>
    </font>
    <font>
      <i val="true"/>
      <sz val="4"/>
      <color rgb="FFFFFFFF"/>
      <name val="Arial"/>
      <family val="2"/>
      <charset val="1"/>
    </font>
    <font>
      <sz val="4"/>
      <color rgb="FFFFFFFF"/>
      <name val="Arial"/>
      <family val="2"/>
      <charset val="1"/>
    </font>
    <font>
      <sz val="10"/>
      <color rgb="FF000000"/>
      <name val="Tahoma"/>
      <family val="2"/>
      <charset val="1"/>
    </font>
    <font>
      <b val="true"/>
      <i val="true"/>
      <sz val="10"/>
      <color rgb="FF000000"/>
      <name val="Arial"/>
      <family val="2"/>
      <charset val="1"/>
    </font>
  </fonts>
  <fills count="26">
    <fill>
      <patternFill patternType="none"/>
    </fill>
    <fill>
      <patternFill patternType="gray125"/>
    </fill>
    <fill>
      <patternFill patternType="solid">
        <fgColor rgb="FF00CCFF"/>
        <bgColor rgb="FF33CCCC"/>
      </patternFill>
    </fill>
    <fill>
      <patternFill patternType="solid">
        <fgColor rgb="FFFF00FF"/>
        <bgColor rgb="FFFF00FF"/>
      </patternFill>
    </fill>
    <fill>
      <patternFill patternType="solid">
        <fgColor rgb="FF00FF00"/>
        <bgColor rgb="FF33CCCC"/>
      </patternFill>
    </fill>
    <fill>
      <patternFill patternType="solid">
        <fgColor rgb="FFBFBFC0"/>
        <bgColor rgb="FFC0C0C0"/>
      </patternFill>
    </fill>
    <fill>
      <patternFill patternType="solid">
        <fgColor rgb="FFFF99CC"/>
        <bgColor rgb="FFFF8080"/>
      </patternFill>
    </fill>
    <fill>
      <patternFill patternType="solid">
        <fgColor rgb="FF808000"/>
        <bgColor rgb="FF808080"/>
      </patternFill>
    </fill>
    <fill>
      <patternFill patternType="solid">
        <fgColor rgb="FF00FFFF"/>
        <bgColor rgb="FF00FFFF"/>
      </patternFill>
    </fill>
    <fill>
      <patternFill patternType="solid">
        <fgColor rgb="FFCCFFCC"/>
        <bgColor rgb="FFCCFFFF"/>
      </patternFill>
    </fill>
    <fill>
      <patternFill patternType="solid">
        <fgColor rgb="FFFF9900"/>
        <bgColor rgb="FFFFCC00"/>
      </patternFill>
    </fill>
    <fill>
      <patternFill patternType="solid">
        <fgColor rgb="FFFFFF00"/>
        <bgColor rgb="FFFFFF00"/>
      </patternFill>
    </fill>
    <fill>
      <patternFill patternType="solid">
        <fgColor rgb="FFC0C0C0"/>
        <bgColor rgb="FFBFBFC0"/>
      </patternFill>
    </fill>
    <fill>
      <patternFill patternType="solid">
        <fgColor rgb="FF0066CC"/>
        <bgColor rgb="FF008080"/>
      </patternFill>
    </fill>
    <fill>
      <patternFill patternType="solid">
        <fgColor rgb="FFFFFFCC"/>
        <bgColor rgb="FFFFFFFF"/>
      </patternFill>
    </fill>
    <fill>
      <patternFill patternType="solid">
        <fgColor rgb="FFFFFF99"/>
        <bgColor rgb="FFFFFFCC"/>
      </patternFill>
    </fill>
    <fill>
      <patternFill patternType="solid">
        <fgColor rgb="FF808080"/>
        <bgColor rgb="FF969696"/>
      </patternFill>
    </fill>
    <fill>
      <patternFill patternType="solid">
        <fgColor rgb="FF008080"/>
        <bgColor rgb="FF008080"/>
      </patternFill>
    </fill>
    <fill>
      <patternFill patternType="solid">
        <fgColor rgb="FFFF0000"/>
        <bgColor rgb="FF993300"/>
      </patternFill>
    </fill>
    <fill>
      <patternFill patternType="solid">
        <fgColor rgb="FF0000FF"/>
        <bgColor rgb="FF0000FF"/>
      </patternFill>
    </fill>
    <fill>
      <patternFill patternType="solid">
        <fgColor rgb="FFFFCC99"/>
        <bgColor rgb="FFD9D9D9"/>
      </patternFill>
    </fill>
    <fill>
      <patternFill patternType="solid">
        <fgColor rgb="FFCCCCFF"/>
        <bgColor rgb="FFD9D9D9"/>
      </patternFill>
    </fill>
    <fill>
      <patternFill patternType="solid">
        <fgColor rgb="FF99CCFF"/>
        <bgColor rgb="FFCCCCFF"/>
      </patternFill>
    </fill>
    <fill>
      <patternFill patternType="solid">
        <fgColor rgb="FF000000"/>
        <bgColor rgb="FF003300"/>
      </patternFill>
    </fill>
    <fill>
      <patternFill patternType="solid">
        <fgColor rgb="FFFFFFFF"/>
        <bgColor rgb="FFFFFFCC"/>
      </patternFill>
    </fill>
    <fill>
      <patternFill patternType="solid">
        <fgColor rgb="FFD9D9D9"/>
        <bgColor rgb="FFCCCCFF"/>
      </patternFill>
    </fill>
  </fills>
  <borders count="71">
    <border diagonalUp="false" diagonalDown="false">
      <left/>
      <right/>
      <top/>
      <bottom/>
      <diagonal/>
    </border>
    <border diagonalUp="false" diagonalDown="false">
      <left style="thin"/>
      <right style="thin"/>
      <top style="medium">
        <color rgb="FF0000FF"/>
      </top>
      <bottom/>
      <diagonal/>
    </border>
    <border diagonalUp="false" diagonalDown="false">
      <left style="thin"/>
      <right style="thin"/>
      <top/>
      <bottom/>
      <diagonal/>
    </border>
    <border diagonalUp="false" diagonalDown="false">
      <left/>
      <right/>
      <top style="thin"/>
      <bottom/>
      <diagonal/>
    </border>
    <border diagonalUp="false" diagonalDown="false">
      <left/>
      <right/>
      <top style="double"/>
      <bottom/>
      <diagonal/>
    </border>
    <border diagonalUp="false" diagonalDown="false">
      <left/>
      <right/>
      <top style="medium"/>
      <bottom style="medium"/>
      <diagonal/>
    </border>
    <border diagonalUp="false" diagonalDown="false">
      <left style="hair"/>
      <right style="hair"/>
      <top/>
      <bottom/>
      <diagonal/>
    </border>
    <border diagonalUp="false" diagonalDown="false">
      <left style="thin"/>
      <right style="hair"/>
      <top/>
      <bottom/>
      <diagonal/>
    </border>
    <border diagonalUp="false" diagonalDown="false">
      <left/>
      <right style="thin"/>
      <top style="dotted"/>
      <bottom style="dotted"/>
      <diagonal/>
    </border>
    <border diagonalUp="false" diagonalDown="false">
      <left/>
      <right style="thin"/>
      <top/>
      <bottom/>
      <diagonal/>
    </border>
    <border diagonalUp="false" diagonalDown="false">
      <left/>
      <right style="thin"/>
      <top style="medium">
        <color rgb="FFFF0000"/>
      </top>
      <bottom/>
      <diagonal/>
    </border>
    <border diagonalUp="false" diagonalDown="false">
      <left style="thin"/>
      <right style="thin"/>
      <top style="dotted">
        <color rgb="FFFF0000"/>
      </top>
      <bottom/>
      <diagonal/>
    </border>
    <border diagonalUp="false" diagonalDown="false">
      <left style="thin"/>
      <right/>
      <top style="thin"/>
      <bottom style="medium"/>
      <diagonal/>
    </border>
    <border diagonalUp="false" diagonalDown="false">
      <left style="thin"/>
      <right style="thin"/>
      <top style="thin"/>
      <bottom style="thin"/>
      <diagonal/>
    </border>
    <border diagonalUp="false" diagonalDown="false">
      <left style="thin"/>
      <right style="thin"/>
      <top/>
      <bottom style="medium">
        <color rgb="FFFF0000"/>
      </bottom>
      <diagonal/>
    </border>
    <border diagonalUp="false" diagonalDown="false">
      <left/>
      <right/>
      <top style="thin"/>
      <bottom style="thin"/>
      <diagonal/>
    </border>
    <border diagonalUp="false" diagonalDown="false">
      <left style="hair"/>
      <right style="hair"/>
      <top style="hair"/>
      <bottom style="hair"/>
      <diagonal/>
    </border>
    <border diagonalUp="false" diagonalDown="false">
      <left style="thin"/>
      <right style="thin"/>
      <top style="medium">
        <color rgb="FFFF00FF"/>
      </top>
      <bottom/>
      <diagonal/>
    </border>
    <border diagonalUp="false" diagonalDown="false">
      <left style="thin"/>
      <right style="thin"/>
      <top style="dotted">
        <color rgb="FFFFCC00"/>
      </top>
      <bottom/>
      <diagonal/>
    </border>
    <border diagonalUp="false" diagonalDown="false">
      <left style="thin"/>
      <right style="thin"/>
      <top style="thick">
        <color rgb="FFFF0000"/>
      </top>
      <bottom style="thick">
        <color rgb="FFFF0000"/>
      </bottom>
      <diagonal/>
    </border>
    <border diagonalUp="false" diagonalDown="false">
      <left style="thin"/>
      <right style="thin"/>
      <top style="thick">
        <color rgb="FF00FFFF"/>
      </top>
      <bottom style="thick">
        <color rgb="FF00FFFF"/>
      </bottom>
      <diagonal/>
    </border>
    <border diagonalUp="false" diagonalDown="false">
      <left style="thin"/>
      <right style="thin"/>
      <top style="thick">
        <color rgb="FF00FF00"/>
      </top>
      <bottom style="thick">
        <color rgb="FF00FF00"/>
      </bottom>
      <diagonal/>
    </border>
    <border diagonalUp="false" diagonalDown="false">
      <left style="thin">
        <color rgb="FFFF0000"/>
      </left>
      <right style="thin">
        <color rgb="FFFF0000"/>
      </right>
      <top style="thin">
        <color rgb="FFFF0000"/>
      </top>
      <bottom style="thin">
        <color rgb="FFFF0000"/>
      </bottom>
      <diagonal/>
    </border>
    <border diagonalUp="false" diagonalDown="false">
      <left style="thin"/>
      <right style="thin"/>
      <top style="dotted">
        <color rgb="FFCC99FF"/>
      </top>
      <bottom/>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style="thin"/>
      <right/>
      <top/>
      <bottom style="thin"/>
      <diagonal/>
    </border>
    <border diagonalUp="false" diagonalDown="false">
      <left style="thin"/>
      <right/>
      <top/>
      <bottom/>
      <diagonal/>
    </border>
    <border diagonalUp="false" diagonalDown="false">
      <left style="thin"/>
      <right style="thin"/>
      <top style="thick"/>
      <bottom style="thick"/>
      <diagonal/>
    </border>
    <border diagonalUp="false" diagonalDown="false">
      <left style="thin"/>
      <right style="thin"/>
      <top style="dotted"/>
      <bottom style="dotted"/>
      <diagonal/>
    </border>
    <border diagonalUp="false" diagonalDown="false">
      <left style="thin"/>
      <right style="thin"/>
      <top style="medium"/>
      <bottom style="medium"/>
      <diagonal/>
    </border>
    <border diagonalUp="false" diagonalDown="false">
      <left style="thin"/>
      <right style="thin"/>
      <top style="medium"/>
      <bottom/>
      <diagonal/>
    </border>
    <border diagonalUp="false" diagonalDown="false">
      <left style="medium"/>
      <right style="medium"/>
      <top style="medium"/>
      <bottom style="thin"/>
      <diagonal/>
    </border>
    <border diagonalUp="false" diagonalDown="false">
      <left style="medium"/>
      <right style="thin"/>
      <top style="thin"/>
      <bottom style="medium"/>
      <diagonal/>
    </border>
    <border diagonalUp="false" diagonalDown="false">
      <left/>
      <right style="dotted"/>
      <top style="thin"/>
      <bottom style="medium"/>
      <diagonal/>
    </border>
    <border diagonalUp="false" diagonalDown="false">
      <left style="dotted"/>
      <right style="dotted"/>
      <top style="thin"/>
      <bottom style="medium"/>
      <diagonal/>
    </border>
    <border diagonalUp="false" diagonalDown="false">
      <left/>
      <right style="thin"/>
      <top style="thin"/>
      <bottom style="medium"/>
      <diagonal/>
    </border>
    <border diagonalUp="false" diagonalDown="false">
      <left style="dotted"/>
      <right style="medium"/>
      <top style="thin"/>
      <bottom style="medium"/>
      <diagonal/>
    </border>
    <border diagonalUp="false" diagonalDown="false">
      <left style="medium"/>
      <right style="dashed"/>
      <top/>
      <bottom/>
      <diagonal/>
    </border>
    <border diagonalUp="false" diagonalDown="false">
      <left style="dashed"/>
      <right style="dashed"/>
      <top/>
      <bottom/>
      <diagonal/>
    </border>
    <border diagonalUp="false" diagonalDown="false">
      <left style="dashed"/>
      <right style="thin"/>
      <top/>
      <bottom/>
      <diagonal/>
    </border>
    <border diagonalUp="false" diagonalDown="false">
      <left/>
      <right style="medium"/>
      <top/>
      <bottom/>
      <diagonal/>
    </border>
    <border diagonalUp="false" diagonalDown="false">
      <left style="dashed"/>
      <right style="dashed"/>
      <top/>
      <bottom style="hair"/>
      <diagonal/>
    </border>
    <border diagonalUp="false" diagonalDown="false">
      <left style="dashed"/>
      <right style="thin"/>
      <top/>
      <bottom style="hair"/>
      <diagonal/>
    </border>
    <border diagonalUp="false" diagonalDown="false">
      <left/>
      <right style="medium"/>
      <top style="thin"/>
      <bottom style="thin"/>
      <diagonal/>
    </border>
    <border diagonalUp="false" diagonalDown="false">
      <left/>
      <right style="medium"/>
      <top/>
      <bottom style="hair"/>
      <diagonal/>
    </border>
    <border diagonalUp="false" diagonalDown="false">
      <left style="medium"/>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right style="medium"/>
      <top style="medium"/>
      <bottom style="medium"/>
      <diagonal/>
    </border>
    <border diagonalUp="false" diagonalDown="false">
      <left style="dashed"/>
      <right style="dashed"/>
      <top style="hair"/>
      <bottom/>
      <diagonal/>
    </border>
    <border diagonalUp="false" diagonalDown="false">
      <left style="dashed"/>
      <right style="thin"/>
      <top style="hair"/>
      <bottom/>
      <diagonal/>
    </border>
    <border diagonalUp="false" diagonalDown="false">
      <left style="medium"/>
      <right style="dashed"/>
      <top/>
      <bottom style="medium"/>
      <diagonal/>
    </border>
    <border diagonalUp="false" diagonalDown="false">
      <left style="dashed"/>
      <right style="dashed"/>
      <top style="hair"/>
      <bottom style="medium"/>
      <diagonal/>
    </border>
    <border diagonalUp="false" diagonalDown="false">
      <left style="dashed"/>
      <right style="thin"/>
      <top style="hair"/>
      <bottom style="medium"/>
      <diagonal/>
    </border>
    <border diagonalUp="false" diagonalDown="false">
      <left/>
      <right style="medium"/>
      <top/>
      <bottom style="medium"/>
      <diagonal/>
    </border>
    <border diagonalUp="false" diagonalDown="false">
      <left style="medium"/>
      <right style="thin"/>
      <top style="medium"/>
      <bottom/>
      <diagonal/>
    </border>
    <border diagonalUp="false" diagonalDown="false">
      <left style="thin"/>
      <right/>
      <top style="medium"/>
      <bottom/>
      <diagonal/>
    </border>
    <border diagonalUp="false" diagonalDown="false">
      <left/>
      <right/>
      <top style="medium"/>
      <bottom/>
      <diagonal/>
    </border>
    <border diagonalUp="false" diagonalDown="false">
      <left style="medium"/>
      <right style="medium"/>
      <top style="medium"/>
      <bottom style="medium"/>
      <diagonal/>
    </border>
    <border diagonalUp="false" diagonalDown="false">
      <left style="medium"/>
      <right style="thin"/>
      <top/>
      <bottom/>
      <diagonal/>
    </border>
    <border diagonalUp="false" diagonalDown="false">
      <left style="thin"/>
      <right style="medium"/>
      <top/>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top/>
      <bottom style="medium"/>
      <diagonal/>
    </border>
    <border diagonalUp="false" diagonalDown="false">
      <left/>
      <right/>
      <top/>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medium"/>
      <right/>
      <top/>
      <bottom style="medium"/>
      <diagonal/>
    </border>
  </borders>
  <cellStyleXfs count="54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2" borderId="1" applyFont="true" applyBorder="true" applyAlignment="true" applyProtection="true">
      <alignment horizontal="center" vertical="bottom" textRotation="0" wrapText="true" indent="0" shrinkToFit="false"/>
      <protection locked="true" hidden="false"/>
    </xf>
    <xf numFmtId="164" fontId="5" fillId="0" borderId="2" applyFont="true" applyBorder="true" applyAlignment="true" applyProtection="true">
      <alignment horizontal="center" vertical="bottom" textRotation="0" wrapText="true" indent="0" shrinkToFit="false"/>
      <protection locked="true" hidden="false"/>
    </xf>
    <xf numFmtId="166" fontId="6" fillId="0" borderId="2" applyFont="true" applyBorder="true" applyAlignment="true" applyProtection="true">
      <alignment horizontal="left" vertical="top" textRotation="0" wrapText="false" indent="0" shrinkToFit="false"/>
      <protection locked="true" hidden="false"/>
    </xf>
    <xf numFmtId="164" fontId="7" fillId="0" borderId="2" applyFont="true" applyBorder="true" applyAlignment="true" applyProtection="true">
      <alignment horizontal="general" vertical="bottom" textRotation="0" wrapText="false" indent="0" shrinkToFit="false"/>
      <protection locked="true" hidden="false"/>
    </xf>
    <xf numFmtId="164" fontId="8" fillId="0" borderId="2" applyFont="true" applyBorder="true" applyAlignment="true" applyProtection="true">
      <alignment horizontal="left" vertical="bottom" textRotation="0" wrapText="true" indent="0" shrinkToFit="false"/>
      <protection locked="true" hidden="false"/>
    </xf>
    <xf numFmtId="164" fontId="9" fillId="0" borderId="3" applyFont="true" applyBorder="true" applyAlignment="true" applyProtection="true">
      <alignment horizontal="left" vertical="bottom" textRotation="0" wrapText="true" indent="0" shrinkToFit="false"/>
      <protection locked="true" hidden="false"/>
    </xf>
    <xf numFmtId="164" fontId="10" fillId="0" borderId="4" applyFont="true" applyBorder="true" applyAlignment="true" applyProtection="true">
      <alignment horizontal="right" vertical="bottom" textRotation="0" wrapText="true" indent="0" shrinkToFit="false"/>
      <protection locked="true" hidden="false"/>
    </xf>
    <xf numFmtId="166" fontId="11" fillId="0" borderId="2" applyFont="true" applyBorder="true" applyAlignment="true" applyProtection="true">
      <alignment horizontal="left" vertical="top" textRotation="0" wrapText="true" indent="0" shrinkToFit="false"/>
      <protection locked="true" hidden="false"/>
    </xf>
    <xf numFmtId="164" fontId="12" fillId="3" borderId="5" applyFont="true" applyBorder="true" applyAlignment="true" applyProtection="false">
      <alignment horizontal="general" vertical="bottom" textRotation="0" wrapText="false" indent="0" shrinkToFit="false"/>
    </xf>
    <xf numFmtId="167" fontId="13" fillId="0" borderId="6" applyFont="true" applyBorder="true" applyAlignment="true" applyProtection="true">
      <alignment horizontal="general" vertical="top" textRotation="0" wrapText="false" indent="0" shrinkToFit="false"/>
      <protection locked="true" hidden="false"/>
    </xf>
    <xf numFmtId="168" fontId="14" fillId="0" borderId="7" applyFont="true" applyBorder="true" applyAlignment="true" applyProtection="true">
      <alignment horizontal="general" vertical="top" textRotation="0" wrapText="false" indent="0" shrinkToFit="false"/>
      <protection locked="true" hidden="false"/>
    </xf>
    <xf numFmtId="164" fontId="15" fillId="0" borderId="8" applyFont="true" applyBorder="true" applyAlignment="true" applyProtection="true">
      <alignment horizontal="general" vertical="bottom" textRotation="0" wrapText="true" indent="0" shrinkToFit="false"/>
      <protection locked="true" hidden="false"/>
    </xf>
    <xf numFmtId="164" fontId="16" fillId="0" borderId="2" applyFont="true" applyBorder="true" applyAlignment="true" applyProtection="true">
      <alignment horizontal="general" vertical="top" textRotation="0" wrapText="true" indent="0" shrinkToFit="false"/>
      <protection locked="true" hidden="false"/>
    </xf>
    <xf numFmtId="164" fontId="17" fillId="0" borderId="2" applyFont="true" applyBorder="true" applyAlignment="true" applyProtection="true">
      <alignment horizontal="general" vertical="bottom" textRotation="0" wrapText="true" indent="0" shrinkToFit="false"/>
      <protection locked="true" hidden="false"/>
    </xf>
    <xf numFmtId="164" fontId="18" fillId="0" borderId="2" applyFont="true" applyBorder="true" applyAlignment="true" applyProtection="true">
      <alignment horizontal="general" vertical="top" textRotation="0" wrapText="true" indent="0" shrinkToFit="false"/>
      <protection locked="true" hidden="false"/>
    </xf>
    <xf numFmtId="166" fontId="12" fillId="0" borderId="5" applyFont="true" applyBorder="true" applyAlignment="true" applyProtection="true">
      <alignment horizontal="left" vertical="top" textRotation="0" wrapText="true" indent="0" shrinkToFit="false"/>
      <protection locked="true" hidden="false"/>
    </xf>
    <xf numFmtId="164" fontId="19" fillId="0" borderId="9" applyFont="true" applyBorder="true" applyAlignment="true" applyProtection="true">
      <alignment horizontal="general" vertical="bottom" textRotation="0" wrapText="false" indent="0" shrinkToFit="false"/>
      <protection locked="true" hidden="false"/>
    </xf>
    <xf numFmtId="166" fontId="20" fillId="0" borderId="0" applyFont="true" applyBorder="true" applyAlignment="true" applyProtection="true">
      <alignment horizontal="general" vertical="bottom" textRotation="0" wrapText="false" indent="0" shrinkToFit="false"/>
      <protection locked="true" hidden="false"/>
    </xf>
    <xf numFmtId="164" fontId="8" fillId="0" borderId="2" applyFont="true" applyBorder="true" applyAlignment="true" applyProtection="true">
      <alignment horizontal="general" vertical="bottom" textRotation="0" wrapText="false" indent="0" shrinkToFit="false"/>
      <protection locked="true" hidden="false"/>
    </xf>
    <xf numFmtId="164" fontId="21" fillId="0" borderId="0" applyFont="true" applyBorder="true" applyAlignment="true" applyProtection="true">
      <alignment horizontal="general" vertical="bottom" textRotation="0" wrapText="false" indent="0" shrinkToFit="false"/>
      <protection locked="true" hidden="false"/>
    </xf>
    <xf numFmtId="164" fontId="22" fillId="0" borderId="0" applyFont="true" applyBorder="true" applyAlignment="true" applyProtection="true">
      <alignment horizontal="left" vertical="bottom" textRotation="0" wrapText="false" indent="5" shrinkToFit="false"/>
      <protection locked="true" hidden="false"/>
    </xf>
    <xf numFmtId="169" fontId="23" fillId="0" borderId="2" applyFont="true" applyBorder="true" applyAlignment="true" applyProtection="true">
      <alignment horizontal="general" vertical="bottom" textRotation="0" wrapText="true" indent="0" shrinkToFit="false"/>
      <protection locked="true" hidden="false"/>
    </xf>
    <xf numFmtId="164" fontId="17" fillId="4" borderId="2" applyFont="true" applyBorder="true" applyAlignment="true" applyProtection="true">
      <alignment horizontal="center" vertical="bottom" textRotation="0" wrapText="false" indent="0" shrinkToFit="false"/>
      <protection locked="true" hidden="false"/>
    </xf>
    <xf numFmtId="164" fontId="24" fillId="5" borderId="0" applyFont="true" applyBorder="true" applyAlignment="true" applyProtection="true">
      <alignment horizontal="general" vertical="bottom" textRotation="0" wrapText="false" indent="0" shrinkToFit="false"/>
      <protection locked="true" hidden="false"/>
    </xf>
    <xf numFmtId="164" fontId="25" fillId="6" borderId="10" applyFont="true" applyBorder="true" applyAlignment="true" applyProtection="true">
      <alignment horizontal="general" vertical="bottom" textRotation="0" wrapText="false" indent="0" shrinkToFit="false"/>
      <protection locked="true" hidden="false"/>
    </xf>
    <xf numFmtId="164" fontId="26" fillId="0" borderId="11" applyFont="true" applyBorder="true" applyAlignment="true" applyProtection="true">
      <alignment horizontal="center" vertical="bottom" textRotation="0" wrapText="false" indent="0" shrinkToFit="false"/>
      <protection locked="true" hidden="false"/>
    </xf>
    <xf numFmtId="168" fontId="8" fillId="0" borderId="2" applyFont="true" applyBorder="true" applyAlignment="true" applyProtection="true">
      <alignment horizontal="left" vertical="bottom" textRotation="0" wrapText="true" indent="0" shrinkToFit="false"/>
      <protection locked="true" hidden="false"/>
    </xf>
    <xf numFmtId="164" fontId="27" fillId="0" borderId="0" applyFont="true" applyBorder="true" applyAlignment="true" applyProtection="true">
      <alignment horizontal="general" vertical="bottom" textRotation="0" wrapText="true" indent="0" shrinkToFit="false"/>
      <protection locked="true" hidden="false"/>
    </xf>
    <xf numFmtId="164" fontId="27" fillId="0" borderId="2" applyFont="true" applyBorder="true" applyAlignment="true" applyProtection="true">
      <alignment horizontal="general" vertical="bottom" textRotation="0" wrapText="true" indent="0" shrinkToFit="false"/>
      <protection locked="true" hidden="false"/>
    </xf>
    <xf numFmtId="164" fontId="27" fillId="0" borderId="9" applyFont="true" applyBorder="true" applyAlignment="true" applyProtection="true">
      <alignment horizontal="left" vertical="top" textRotation="0" wrapText="true" indent="0" shrinkToFit="false"/>
      <protection locked="true" hidden="false"/>
    </xf>
    <xf numFmtId="164" fontId="27" fillId="0" borderId="0" applyFont="true" applyBorder="true" applyAlignment="true" applyProtection="true">
      <alignment horizontal="left" vertical="bottom" textRotation="0" wrapText="true" indent="0" shrinkToFit="false"/>
      <protection locked="true" hidden="false"/>
    </xf>
    <xf numFmtId="164" fontId="28" fillId="0" borderId="0" applyFont="true" applyBorder="false" applyAlignment="true" applyProtection="true">
      <alignment horizontal="left" vertical="bottom" textRotation="0" wrapText="false" indent="3" shrinkToFit="false"/>
      <protection locked="true" hidden="false"/>
    </xf>
    <xf numFmtId="166" fontId="8" fillId="0" borderId="0" applyFont="true" applyBorder="true" applyAlignment="true" applyProtection="true">
      <alignment horizontal="left" vertical="bottom" textRotation="0" wrapText="false" indent="0" shrinkToFit="false"/>
      <protection locked="true" hidden="false"/>
    </xf>
    <xf numFmtId="164" fontId="17" fillId="0" borderId="12" applyFont="true" applyBorder="true" applyAlignment="true" applyProtection="true">
      <alignment horizontal="right" vertical="bottom" textRotation="0" wrapText="true" indent="0" shrinkToFit="false"/>
      <protection locked="true" hidden="false"/>
    </xf>
    <xf numFmtId="166" fontId="8" fillId="7" borderId="0" applyFont="true" applyBorder="false" applyAlignment="true" applyProtection="false">
      <alignment horizontal="general" vertical="top" textRotation="0" wrapText="false" indent="0" shrinkToFit="false"/>
    </xf>
    <xf numFmtId="164" fontId="8" fillId="0" borderId="9" applyFont="true" applyBorder="true" applyAlignment="true" applyProtection="true">
      <alignment horizontal="general" vertical="top" textRotation="0" wrapText="true" indent="0" shrinkToFit="false"/>
      <protection locked="true" hidden="false"/>
    </xf>
    <xf numFmtId="164" fontId="8" fillId="0" borderId="0" applyFont="true" applyBorder="true" applyAlignment="true" applyProtection="true">
      <alignment horizontal="right" vertical="top" textRotation="0" wrapText="false" indent="0" shrinkToFit="false"/>
      <protection locked="true" hidden="false"/>
    </xf>
    <xf numFmtId="166" fontId="17" fillId="8" borderId="2" applyFont="true" applyBorder="true" applyAlignment="true" applyProtection="true">
      <alignment horizontal="left" vertical="top" textRotation="0" wrapText="false" indent="0" shrinkToFit="false"/>
      <protection locked="true" hidden="false"/>
    </xf>
    <xf numFmtId="164" fontId="17" fillId="8" borderId="13" applyFont="true" applyBorder="true" applyAlignment="true" applyProtection="true">
      <alignment horizontal="general" vertical="top" textRotation="0" wrapText="true" indent="0" shrinkToFit="false"/>
      <protection locked="true" hidden="false"/>
    </xf>
    <xf numFmtId="164" fontId="17" fillId="0" borderId="13" applyFont="true" applyBorder="true" applyAlignment="true" applyProtection="true">
      <alignment horizontal="general" vertical="top" textRotation="0" wrapText="true" indent="0" shrinkToFit="false"/>
      <protection locked="true" hidden="false"/>
    </xf>
    <xf numFmtId="170" fontId="0"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false">
      <alignment horizontal="general" vertical="bottom" textRotation="0" wrapText="false" indent="0" shrinkToFit="false"/>
    </xf>
    <xf numFmtId="171" fontId="8" fillId="0" borderId="0" applyFont="true" applyBorder="false" applyAlignment="true" applyProtection="false">
      <alignment horizontal="general" vertical="bottom" textRotation="0" wrapText="false" indent="0" shrinkToFit="false"/>
    </xf>
    <xf numFmtId="172" fontId="0"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true">
      <alignment horizontal="general" vertical="bottom" textRotation="0" wrapText="false" indent="0" shrinkToFit="false"/>
      <protection locked="true" hidden="false"/>
    </xf>
    <xf numFmtId="172" fontId="0" fillId="0" borderId="0" applyFont="true" applyBorder="false" applyAlignment="true" applyProtection="false">
      <alignment horizontal="general" vertical="bottom" textRotation="0" wrapText="false" indent="0" shrinkToFit="false"/>
    </xf>
    <xf numFmtId="172" fontId="0" fillId="0" borderId="0" applyFont="true" applyBorder="false" applyAlignment="true" applyProtection="false">
      <alignment horizontal="general" vertical="bottom" textRotation="0" wrapText="false" indent="0" shrinkToFit="false"/>
    </xf>
    <xf numFmtId="17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64" fontId="29" fillId="9" borderId="2" applyFont="true" applyBorder="true" applyAlignment="true" applyProtection="true">
      <alignment horizontal="right" vertical="bottom" textRotation="0" wrapText="true" indent="0" shrinkToFit="false"/>
      <protection locked="true" hidden="false"/>
    </xf>
    <xf numFmtId="164" fontId="30" fillId="10" borderId="14" applyFont="true" applyBorder="true" applyAlignment="true" applyProtection="true">
      <alignment horizontal="center" vertical="bottom" textRotation="0" wrapText="false" indent="0" shrinkToFit="false"/>
      <protection locked="true" hidden="false"/>
    </xf>
    <xf numFmtId="164" fontId="17" fillId="0" borderId="13" applyFont="true" applyBorder="true" applyAlignment="true" applyProtection="true">
      <alignment horizontal="general" vertical="top" textRotation="0" wrapText="true" indent="0" shrinkToFit="false"/>
      <protection locked="true" hidden="false"/>
    </xf>
    <xf numFmtId="164" fontId="31" fillId="0" borderId="2" applyFont="true" applyBorder="true" applyAlignment="true" applyProtection="true">
      <alignment horizontal="general" vertical="bottom" textRotation="0" wrapText="true" indent="0" shrinkToFit="false"/>
      <protection locked="true" hidden="false"/>
    </xf>
    <xf numFmtId="164" fontId="17" fillId="0" borderId="9" applyFont="true" applyBorder="true" applyAlignment="true" applyProtection="true">
      <alignment horizontal="left" vertical="bottom" textRotation="0" wrapText="false" indent="1" shrinkToFit="false"/>
      <protection locked="true" hidden="false"/>
    </xf>
    <xf numFmtId="169" fontId="9" fillId="11" borderId="15" applyFont="true" applyBorder="true" applyAlignment="true" applyProtection="true">
      <alignment horizontal="general" vertical="bottom" textRotation="0" wrapText="false" indent="0" shrinkToFit="false"/>
      <protection locked="true" hidden="false"/>
    </xf>
    <xf numFmtId="169" fontId="32" fillId="0" borderId="2" applyFont="true" applyBorder="true" applyAlignment="true" applyProtection="true">
      <alignment horizontal="general" vertical="top" textRotation="0" wrapText="true" indent="0" shrinkToFit="false"/>
      <protection locked="true" hidden="false"/>
    </xf>
    <xf numFmtId="164" fontId="0" fillId="12" borderId="16" applyFont="true" applyBorder="true" applyAlignment="true" applyProtection="true">
      <alignment horizontal="general" vertical="bottom" textRotation="0" wrapText="false" indent="0" shrinkToFit="false"/>
      <protection locked="true" hidden="false"/>
    </xf>
    <xf numFmtId="168" fontId="8" fillId="0" borderId="0" applyFont="true" applyBorder="true" applyAlignment="true" applyProtection="true">
      <alignment horizontal="general" vertical="bottom" textRotation="0" wrapText="false" indent="0" shrinkToFit="false"/>
      <protection locked="true" hidden="false"/>
    </xf>
    <xf numFmtId="166" fontId="33" fillId="0" borderId="17" applyFont="true" applyBorder="true" applyAlignment="true" applyProtection="true">
      <alignment horizontal="right" vertical="top" textRotation="0" wrapText="false" indent="0" shrinkToFit="false"/>
      <protection locked="true" hidden="false"/>
    </xf>
    <xf numFmtId="166" fontId="30" fillId="13" borderId="0" applyFont="true" applyBorder="false" applyAlignment="true" applyProtection="false">
      <alignment horizontal="left" vertical="top" textRotation="0" wrapText="false" indent="0" shrinkToFit="false"/>
    </xf>
    <xf numFmtId="166" fontId="17" fillId="0" borderId="13" applyFont="true" applyBorder="true" applyAlignment="true" applyProtection="true">
      <alignment horizontal="left" vertical="top" textRotation="0" wrapText="false" indent="0" shrinkToFit="false"/>
      <protection locked="true" hidden="false"/>
    </xf>
    <xf numFmtId="164" fontId="34"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4"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6" fillId="0" borderId="0" applyFont="true" applyBorder="false" applyAlignment="true" applyProtection="false">
      <alignment horizontal="general" vertical="bottom" textRotation="0" wrapText="false" indent="0" shrinkToFit="false"/>
    </xf>
    <xf numFmtId="164" fontId="36" fillId="0" borderId="0" applyFont="true" applyBorder="false" applyAlignment="true" applyProtection="false">
      <alignment horizontal="general" vertical="bottom" textRotation="0" wrapText="false" indent="0" shrinkToFit="false"/>
    </xf>
    <xf numFmtId="164" fontId="36" fillId="0" borderId="0" applyFont="true" applyBorder="false" applyAlignment="true" applyProtection="false">
      <alignment horizontal="general" vertical="bottom" textRotation="0" wrapText="false" indent="0" shrinkToFit="false"/>
    </xf>
    <xf numFmtId="164" fontId="36"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5" fillId="0" borderId="0" applyFont="true" applyBorder="false" applyAlignment="true" applyProtection="false">
      <alignment horizontal="general" vertical="bottom" textRotation="0" wrapText="false" indent="0" shrinkToFit="false"/>
    </xf>
    <xf numFmtId="164" fontId="36" fillId="0" borderId="0" applyFont="true" applyBorder="false" applyAlignment="true" applyProtection="false">
      <alignment horizontal="general" vertical="bottom" textRotation="0" wrapText="false" indent="0" shrinkToFit="false"/>
    </xf>
    <xf numFmtId="164" fontId="37" fillId="0" borderId="0" applyFont="true" applyBorder="false" applyAlignment="true" applyProtection="false">
      <alignment horizontal="general" vertical="bottom" textRotation="0" wrapText="false" indent="0" shrinkToFit="false"/>
    </xf>
    <xf numFmtId="169" fontId="38" fillId="0" borderId="2" applyFont="true" applyBorder="true" applyAlignment="true" applyProtection="true">
      <alignment horizontal="general" vertical="bottom" textRotation="0" wrapText="true" indent="0" shrinkToFit="false"/>
      <protection locked="true" hidden="false"/>
    </xf>
    <xf numFmtId="164" fontId="39" fillId="0" borderId="0" applyFont="true" applyBorder="true" applyAlignment="true" applyProtection="true">
      <alignment horizontal="general" vertical="bottom" textRotation="0" wrapText="false" indent="0" shrinkToFit="false"/>
      <protection locked="true" hidden="false"/>
    </xf>
    <xf numFmtId="166" fontId="12" fillId="4" borderId="2" applyFont="true" applyBorder="true" applyAlignment="true" applyProtection="true">
      <alignment horizontal="general" vertical="top" textRotation="0" wrapText="true" indent="0" shrinkToFit="false"/>
      <protection locked="true" hidden="false"/>
    </xf>
    <xf numFmtId="164" fontId="40" fillId="14" borderId="18" applyFont="true" applyBorder="true" applyAlignment="true" applyProtection="true">
      <alignment horizontal="general" vertical="bottom" textRotation="0" wrapText="false" indent="0" shrinkToFit="false"/>
      <protection locked="true" hidden="false"/>
    </xf>
    <xf numFmtId="166" fontId="41" fillId="0" borderId="2" applyFont="true" applyBorder="true" applyAlignment="true" applyProtection="true">
      <alignment horizontal="general" vertical="top" textRotation="0" wrapText="true" indent="0" shrinkToFit="false"/>
      <protection locked="true" hidden="false"/>
    </xf>
    <xf numFmtId="164" fontId="23" fillId="0" borderId="2" applyFont="true" applyBorder="true" applyAlignment="true" applyProtection="true">
      <alignment horizontal="general" vertical="top" textRotation="0" wrapText="true" indent="0" shrinkToFit="false"/>
      <protection locked="true" hidden="false"/>
    </xf>
    <xf numFmtId="164" fontId="39" fillId="0" borderId="2" applyFont="true" applyBorder="true" applyAlignment="true" applyProtection="true">
      <alignment horizontal="left" vertical="bottom" textRotation="0" wrapText="true" indent="1" shrinkToFit="false"/>
      <protection locked="true" hidden="false"/>
    </xf>
    <xf numFmtId="164" fontId="24" fillId="15" borderId="0" applyFont="true" applyBorder="false" applyAlignment="true" applyProtection="true">
      <alignment horizontal="center" vertical="center" textRotation="0" wrapText="false" indent="0" shrinkToFit="false"/>
      <protection locked="true" hidden="false"/>
    </xf>
    <xf numFmtId="164" fontId="24" fillId="15" borderId="0" applyFont="true" applyBorder="false" applyAlignment="true" applyProtection="true">
      <alignment horizontal="general" vertical="center" textRotation="0" wrapText="false" indent="0" shrinkToFit="false"/>
      <protection locked="true" hidden="false"/>
    </xf>
    <xf numFmtId="174"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4" fontId="0" fillId="0" borderId="0" applyFont="true" applyBorder="false" applyAlignment="true" applyProtection="false">
      <alignment horizontal="general" vertical="bottom" textRotation="0" wrapText="false" indent="0" shrinkToFit="false"/>
    </xf>
    <xf numFmtId="176" fontId="0" fillId="0" borderId="0" applyFont="true" applyBorder="false" applyAlignment="true" applyProtection="false">
      <alignment horizontal="general" vertical="bottom" textRotation="0" wrapText="false" indent="0" shrinkToFit="false"/>
    </xf>
    <xf numFmtId="174"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6" fontId="0" fillId="0" borderId="0" applyFont="true" applyBorder="false" applyAlignment="true" applyProtection="false">
      <alignment horizontal="general" vertical="bottom" textRotation="0" wrapText="false" indent="0" shrinkToFit="false"/>
    </xf>
    <xf numFmtId="177" fontId="0" fillId="0" borderId="0" applyFont="true" applyBorder="false" applyAlignment="true" applyProtection="false">
      <alignment horizontal="general" vertical="bottom" textRotation="0" wrapText="false" indent="0" shrinkToFit="false"/>
    </xf>
    <xf numFmtId="177"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7"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5" fontId="0" fillId="0" borderId="0" applyFont="true" applyBorder="false" applyAlignment="true" applyProtection="false">
      <alignment horizontal="general" vertical="bottom" textRotation="0" wrapText="false" indent="0" shrinkToFit="false"/>
    </xf>
    <xf numFmtId="174" fontId="0" fillId="0" borderId="0" applyFont="true" applyBorder="false" applyAlignment="true" applyProtection="false">
      <alignment horizontal="general" vertical="bottom" textRotation="0" wrapText="false" indent="0" shrinkToFit="false"/>
    </xf>
    <xf numFmtId="176" fontId="0" fillId="0" borderId="0" applyFont="true" applyBorder="false" applyAlignment="true" applyProtection="false">
      <alignment horizontal="general" vertical="bottom" textRotation="0" wrapText="false" indent="0" shrinkToFit="false"/>
    </xf>
    <xf numFmtId="174" fontId="0" fillId="0" borderId="0" applyFont="true" applyBorder="false" applyAlignment="true" applyProtection="false">
      <alignment horizontal="general" vertical="bottom" textRotation="0" wrapText="false" indent="0" shrinkToFit="false"/>
    </xf>
    <xf numFmtId="166" fontId="31" fillId="0" borderId="0" applyFont="true" applyBorder="false" applyAlignment="true" applyProtection="true">
      <alignment horizontal="general" vertical="top" textRotation="0" wrapText="false" indent="0" shrinkToFit="false"/>
      <protection locked="true" hidden="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8"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1"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1"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2" fontId="8"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1" fontId="0" fillId="0" borderId="0" applyFont="true" applyBorder="false" applyAlignment="true" applyProtection="false">
      <alignment horizontal="general" vertical="bottom" textRotation="0" wrapText="false" indent="0" shrinkToFit="false"/>
    </xf>
    <xf numFmtId="181" fontId="0" fillId="0" borderId="0" applyFont="true" applyBorder="false" applyAlignment="true" applyProtection="false">
      <alignment horizontal="general" vertical="bottom" textRotation="0" wrapText="false" indent="0" shrinkToFit="false"/>
    </xf>
    <xf numFmtId="181"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8"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73" fontId="8" fillId="0" borderId="0" applyFont="true" applyBorder="false" applyAlignment="true" applyProtection="false">
      <alignment horizontal="general" vertical="bottom" textRotation="0" wrapText="false" indent="0" shrinkToFit="false"/>
    </xf>
    <xf numFmtId="173" fontId="8" fillId="0" borderId="0" applyFont="true" applyBorder="false" applyAlignment="true" applyProtection="false">
      <alignment horizontal="general" vertical="bottom" textRotation="0" wrapText="false" indent="0" shrinkToFit="false"/>
    </xf>
    <xf numFmtId="173" fontId="8"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83" fontId="0" fillId="0" borderId="0" applyFont="true" applyBorder="false" applyAlignment="true" applyProtection="false">
      <alignment horizontal="general" vertical="bottom" textRotation="0" wrapText="false" indent="0" shrinkToFit="false"/>
    </xf>
    <xf numFmtId="173" fontId="8"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2" fontId="8"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9"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80"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82" fontId="8"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8" fontId="42" fillId="0" borderId="0" applyFont="true" applyBorder="false" applyAlignment="true" applyProtection="false">
      <alignment horizontal="general" vertical="bottom" textRotation="0" wrapText="false" indent="0" shrinkToFit="false"/>
    </xf>
    <xf numFmtId="166" fontId="43" fillId="16" borderId="2" applyFont="true" applyBorder="true" applyAlignment="true" applyProtection="true">
      <alignment horizontal="general" vertical="top" textRotation="0" wrapText="true" indent="0" shrinkToFit="false"/>
      <protection locked="true" hidden="false"/>
    </xf>
    <xf numFmtId="166" fontId="17" fillId="0" borderId="2" applyFont="true" applyBorder="true" applyAlignment="true" applyProtection="true">
      <alignment horizontal="general" vertical="top" textRotation="0" wrapText="true" indent="0" shrinkToFit="false"/>
      <protection locked="true" hidden="false"/>
    </xf>
    <xf numFmtId="166" fontId="44" fillId="0" borderId="2" applyFont="true" applyBorder="true" applyAlignment="true" applyProtection="true">
      <alignment horizontal="right" vertical="top"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5" fillId="0" borderId="0" applyFont="true" applyBorder="true" applyAlignment="true" applyProtection="true">
      <alignment horizontal="general" vertical="bottom" textRotation="0" wrapText="false" indent="0" shrinkToFit="false"/>
      <protection locked="true" hidden="false"/>
    </xf>
    <xf numFmtId="164" fontId="27" fillId="0" borderId="0" applyFont="true" applyBorder="true" applyAlignment="true" applyProtection="true">
      <alignment horizontal="general" vertical="bottom" textRotation="0" wrapText="false" indent="0" shrinkToFit="false"/>
      <protection locked="true" hidden="false"/>
    </xf>
    <xf numFmtId="168" fontId="46" fillId="17" borderId="0" applyFont="true" applyBorder="false" applyAlignment="true" applyProtection="true">
      <alignment horizontal="left" vertical="bottom" textRotation="0" wrapText="false" indent="1" shrinkToFit="false"/>
      <protection locked="true" hidden="false"/>
    </xf>
    <xf numFmtId="166" fontId="12" fillId="18" borderId="2" applyFont="true" applyBorder="true" applyAlignment="true" applyProtection="true">
      <alignment horizontal="center" vertical="top" textRotation="0" wrapText="tru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47"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4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47"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47"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47"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49" fillId="0" borderId="0" applyFont="true" applyBorder="true" applyAlignment="true" applyProtection="false">
      <alignment horizontal="general" vertical="bottom" textRotation="0" wrapText="false" indent="0" shrinkToFit="false"/>
    </xf>
    <xf numFmtId="164" fontId="48" fillId="0" borderId="0" applyFont="true" applyBorder="true" applyAlignment="true" applyProtection="true">
      <alignment horizontal="general" vertical="bottom" textRotation="0" wrapText="false" indent="0" shrinkToFit="false"/>
      <protection locked="true" hidden="false"/>
    </xf>
    <xf numFmtId="164" fontId="48" fillId="0" borderId="0" applyFont="true" applyBorder="true" applyAlignment="true" applyProtection="true">
      <alignment horizontal="general" vertical="bottom" textRotation="0" wrapText="false" indent="0" shrinkToFit="false"/>
      <protection locked="true" hidden="false"/>
    </xf>
    <xf numFmtId="164" fontId="49" fillId="0" borderId="0" applyFont="true" applyBorder="true" applyAlignment="true" applyProtection="false">
      <alignment horizontal="general" vertical="bottom" textRotation="0" wrapText="false" indent="0" shrinkToFit="false"/>
    </xf>
    <xf numFmtId="164" fontId="50"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49" fillId="0" borderId="0" applyFont="true" applyBorder="true" applyAlignment="true" applyProtection="false">
      <alignment horizontal="general" vertical="bottom" textRotation="0" wrapText="false" indent="0" shrinkToFit="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2"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8" fontId="8" fillId="0" borderId="2" applyFont="true" applyBorder="true" applyAlignment="true" applyProtection="true">
      <alignment horizontal="center" vertical="center" textRotation="0" wrapText="false" indent="0" shrinkToFit="false"/>
      <protection locked="true" hidden="false"/>
    </xf>
    <xf numFmtId="168" fontId="5" fillId="0" borderId="2" applyFont="true" applyBorder="true" applyAlignment="true" applyProtection="true">
      <alignment horizontal="center" vertical="center" textRotation="0" wrapText="false" indent="0" shrinkToFit="false"/>
      <protection locked="true" hidden="false"/>
    </xf>
    <xf numFmtId="168" fontId="16" fillId="0" borderId="2" applyFont="true" applyBorder="true" applyAlignment="true" applyProtection="true">
      <alignment horizontal="center" vertical="center" textRotation="0" wrapText="false" indent="0" shrinkToFit="false"/>
      <protection locked="true" hidden="false"/>
    </xf>
    <xf numFmtId="168" fontId="17" fillId="0" borderId="2" applyFont="true" applyBorder="true" applyAlignment="true" applyProtection="true">
      <alignment horizontal="center" vertical="center" textRotation="0" wrapText="false" indent="0" shrinkToFit="false"/>
      <protection locked="true" hidden="false"/>
    </xf>
    <xf numFmtId="166" fontId="8" fillId="8" borderId="2" applyFont="true" applyBorder="true" applyAlignment="true" applyProtection="true">
      <alignment horizontal="left" vertical="top" textRotation="0" wrapText="true" indent="0" shrinkToFit="false"/>
      <protection locked="true" hidden="false"/>
    </xf>
    <xf numFmtId="166" fontId="17" fillId="11" borderId="2" applyFont="true" applyBorder="true" applyAlignment="true" applyProtection="true">
      <alignment horizontal="general" vertical="top" textRotation="0" wrapText="false" indent="0" shrinkToFit="false"/>
      <protection locked="true" hidden="false"/>
    </xf>
    <xf numFmtId="166" fontId="17" fillId="0" borderId="2" applyFont="true" applyBorder="true" applyAlignment="true" applyProtection="true">
      <alignment horizontal="general" vertical="top" textRotation="0" wrapText="false" indent="0" shrinkToFit="false"/>
      <protection locked="true" hidden="false"/>
    </xf>
    <xf numFmtId="166" fontId="7" fillId="19" borderId="2" applyFont="true" applyBorder="true" applyAlignment="true" applyProtection="true">
      <alignment horizontal="general" vertical="top" textRotation="0" wrapText="true" indent="0" shrinkToFit="false"/>
      <protection locked="true" hidden="false"/>
    </xf>
    <xf numFmtId="166" fontId="11" fillId="19" borderId="19" applyFont="true" applyBorder="true" applyAlignment="true" applyProtection="true">
      <alignment horizontal="general" vertical="top" textRotation="0" wrapText="true" indent="0" shrinkToFit="false"/>
      <protection locked="true" hidden="false"/>
    </xf>
    <xf numFmtId="166" fontId="8" fillId="0" borderId="2" applyFont="true" applyBorder="true" applyAlignment="true" applyProtection="true">
      <alignment horizontal="left" vertical="top" textRotation="0" wrapText="false" indent="0" shrinkToFit="false"/>
      <protection locked="true" hidden="false"/>
    </xf>
    <xf numFmtId="166" fontId="51" fillId="19" borderId="20" applyFont="true" applyBorder="true" applyAlignment="true" applyProtection="true">
      <alignment horizontal="general" vertical="top" textRotation="0" wrapText="true" indent="0" shrinkToFit="false"/>
      <protection locked="true" hidden="false"/>
    </xf>
    <xf numFmtId="166" fontId="8" fillId="0" borderId="2" applyFont="true" applyBorder="true" applyAlignment="true" applyProtection="true">
      <alignment horizontal="left" vertical="top" textRotation="0" wrapText="false" indent="0" shrinkToFit="false"/>
      <protection locked="true" hidden="false"/>
    </xf>
    <xf numFmtId="166" fontId="52" fillId="19" borderId="21" applyFont="true" applyBorder="true" applyAlignment="true" applyProtection="true">
      <alignment horizontal="general" vertical="top" textRotation="0" wrapText="true" indent="0" shrinkToFit="false"/>
      <protection locked="true" hidden="false"/>
    </xf>
    <xf numFmtId="166" fontId="8" fillId="0" borderId="2" applyFont="true" applyBorder="true" applyAlignment="true" applyProtection="true">
      <alignment horizontal="left" vertical="top" textRotation="0" wrapText="false" indent="0" shrinkToFit="false"/>
      <protection locked="true" hidden="false"/>
    </xf>
    <xf numFmtId="166" fontId="17" fillId="0" borderId="2" applyFont="true" applyBorder="true" applyAlignment="true" applyProtection="true">
      <alignment horizontal="general" vertical="top" textRotation="0" wrapText="true" indent="0" shrinkToFit="false"/>
      <protection locked="true" hidden="false"/>
    </xf>
    <xf numFmtId="184" fontId="27" fillId="0" borderId="2" applyFont="true" applyBorder="true" applyAlignment="true" applyProtection="true">
      <alignment horizontal="left" vertical="bottom" textRotation="0" wrapText="false" indent="0" shrinkToFit="false"/>
      <protection locked="true" hidden="false"/>
    </xf>
    <xf numFmtId="166" fontId="12" fillId="12" borderId="2" applyFont="true" applyBorder="true" applyAlignment="true" applyProtection="true">
      <alignment horizontal="general" vertical="top" textRotation="0" wrapText="true" indent="0" shrinkToFit="false"/>
      <protection locked="true" hidden="false"/>
    </xf>
    <xf numFmtId="166" fontId="17" fillId="0" borderId="2" applyFont="true" applyBorder="true" applyAlignment="true" applyProtection="true">
      <alignment horizontal="general" vertical="top" textRotation="0" wrapText="true" indent="0" shrinkToFit="false"/>
      <protection locked="true" hidden="false"/>
    </xf>
    <xf numFmtId="185" fontId="0" fillId="0" borderId="0" applyFont="true" applyBorder="false" applyAlignment="true" applyProtection="false">
      <alignment horizontal="general" vertical="bottom" textRotation="0" wrapText="false" indent="0" shrinkToFit="false"/>
    </xf>
    <xf numFmtId="185" fontId="0" fillId="0" borderId="0" applyFont="true" applyBorder="false" applyAlignment="true" applyProtection="false">
      <alignment horizontal="general" vertical="bottom" textRotation="0" wrapText="false" indent="0" shrinkToFit="false"/>
    </xf>
    <xf numFmtId="185" fontId="0" fillId="0" borderId="0" applyFont="true" applyBorder="false" applyAlignment="true" applyProtection="false">
      <alignment horizontal="general" vertical="bottom" textRotation="0" wrapText="false" indent="0" shrinkToFit="false"/>
    </xf>
    <xf numFmtId="185" fontId="0" fillId="0" borderId="0" applyFont="true" applyBorder="false" applyAlignment="true" applyProtection="false">
      <alignment horizontal="general" vertical="bottom" textRotation="0" wrapText="false" indent="0" shrinkToFit="false"/>
    </xf>
    <xf numFmtId="167" fontId="8" fillId="0" borderId="0" applyFont="true" applyBorder="false" applyAlignment="true" applyProtection="true">
      <alignment horizontal="general" vertical="top" textRotation="0" wrapText="false" indent="0" shrinkToFit="false"/>
      <protection locked="true" hidden="false"/>
    </xf>
    <xf numFmtId="167" fontId="8" fillId="0" borderId="9" applyFont="true" applyBorder="true" applyAlignment="true" applyProtection="true">
      <alignment horizontal="general" vertical="top" textRotation="0" wrapText="false" indent="0" shrinkToFit="false"/>
      <protection locked="true" hidden="false"/>
    </xf>
    <xf numFmtId="164" fontId="31" fillId="0" borderId="22" applyFont="true" applyBorder="true" applyAlignment="true" applyProtection="true">
      <alignment horizontal="general" vertical="bottom" textRotation="0" wrapText="false" indent="0" shrinkToFit="false"/>
      <protection locked="true" hidden="false"/>
    </xf>
    <xf numFmtId="164" fontId="53" fillId="0" borderId="0" applyFont="true" applyBorder="true" applyAlignment="true" applyProtection="true">
      <alignment horizontal="general" vertical="bottom" textRotation="0" wrapText="tru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7" fontId="8" fillId="0" borderId="0" applyFont="true" applyBorder="true" applyAlignment="true" applyProtection="true">
      <alignment horizontal="general" vertical="bottom" textRotation="0" wrapText="false" indent="0" shrinkToFit="false"/>
      <protection locked="true" hidden="false"/>
    </xf>
    <xf numFmtId="167" fontId="8" fillId="0" borderId="0" applyFont="true" applyBorder="false" applyAlignment="true" applyProtection="true">
      <alignment horizontal="general" vertical="bottom" textRotation="0" wrapText="false" indent="0" shrinkToFit="false"/>
      <protection locked="true" hidden="false"/>
    </xf>
    <xf numFmtId="166" fontId="8" fillId="0" borderId="2" applyFont="true" applyBorder="true" applyAlignment="true" applyProtection="true">
      <alignment horizontal="center" vertical="top" textRotation="0" wrapText="false" indent="0" shrinkToFit="false"/>
      <protection locked="true" hidden="false"/>
    </xf>
    <xf numFmtId="164" fontId="54" fillId="0" borderId="23" applyFont="true" applyBorder="true" applyAlignment="true" applyProtection="true">
      <alignment horizontal="center" vertical="bottom" textRotation="0" wrapText="false" indent="0" shrinkToFit="false"/>
      <protection locked="true" hidden="false"/>
    </xf>
    <xf numFmtId="166" fontId="8" fillId="0" borderId="2" applyFont="true" applyBorder="true" applyAlignment="true" applyProtection="true">
      <alignment horizontal="general" vertical="top" textRotation="0" wrapText="true" indent="0" shrinkToFit="false"/>
      <protection locked="true" hidden="false"/>
    </xf>
    <xf numFmtId="164" fontId="5" fillId="0" borderId="3" applyFont="true" applyBorder="true" applyAlignment="true" applyProtection="true">
      <alignment horizontal="general" vertical="bottom" textRotation="0" wrapText="false" indent="0" shrinkToFit="false"/>
      <protection locked="true" hidden="false"/>
    </xf>
    <xf numFmtId="164" fontId="5" fillId="0" borderId="24"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7" fontId="5" fillId="0" borderId="25" applyFont="true" applyBorder="true" applyAlignment="true" applyProtection="true">
      <alignment horizontal="general" vertical="bottom" textRotation="0" wrapText="false" indent="0" shrinkToFit="false"/>
      <protection locked="true" hidden="false"/>
    </xf>
    <xf numFmtId="167" fontId="5" fillId="0" borderId="24" applyFont="true" applyBorder="true" applyAlignment="true" applyProtection="true">
      <alignment horizontal="general" vertical="bottom" textRotation="0" wrapText="false" indent="0" shrinkToFit="false"/>
      <protection locked="true" hidden="false"/>
    </xf>
    <xf numFmtId="167" fontId="5" fillId="0" borderId="2" applyFont="true" applyBorder="true" applyAlignment="true" applyProtection="true">
      <alignment horizontal="general" vertical="bottom" textRotation="0" wrapText="false" indent="0" shrinkToFit="false"/>
      <protection locked="true" hidden="false"/>
    </xf>
    <xf numFmtId="164" fontId="45" fillId="0" borderId="26" applyFont="true" applyBorder="true" applyAlignment="true" applyProtection="true">
      <alignment horizontal="general" vertical="bottom" textRotation="0" wrapText="false" indent="0" shrinkToFit="false"/>
      <protection locked="true" hidden="false"/>
    </xf>
    <xf numFmtId="164" fontId="45" fillId="0" borderId="27" applyFont="true" applyBorder="true" applyAlignment="true" applyProtection="true">
      <alignment horizontal="general" vertical="bottom" textRotation="0" wrapText="false" indent="0" shrinkToFit="false"/>
      <protection locked="true" hidden="false"/>
    </xf>
    <xf numFmtId="164" fontId="45" fillId="0" borderId="28" applyFont="true" applyBorder="true" applyAlignment="true" applyProtection="true">
      <alignment horizontal="general" vertical="bottom" textRotation="0" wrapText="false" indent="0" shrinkToFit="false"/>
      <protection locked="true" hidden="false"/>
    </xf>
    <xf numFmtId="169" fontId="8" fillId="20" borderId="2" applyFont="true" applyBorder="true" applyAlignment="true" applyProtection="true">
      <alignment horizontal="general" vertical="top" textRotation="0" wrapText="false" indent="0" shrinkToFit="false"/>
      <protection locked="true" hidden="false"/>
    </xf>
    <xf numFmtId="164" fontId="55" fillId="0" borderId="2" applyFont="true" applyBorder="true" applyAlignment="true" applyProtection="true">
      <alignment horizontal="left" vertical="top" textRotation="0" wrapText="true" indent="0" shrinkToFit="false"/>
      <protection locked="true" hidden="false"/>
    </xf>
    <xf numFmtId="164" fontId="55" fillId="0" borderId="2" applyFont="true" applyBorder="true" applyAlignment="true" applyProtection="true">
      <alignment horizontal="left" vertical="top" textRotation="0" wrapText="true" indent="0" shrinkToFit="false"/>
      <protection locked="true" hidden="false"/>
    </xf>
    <xf numFmtId="164" fontId="55" fillId="0" borderId="2" applyFont="true" applyBorder="true" applyAlignment="true" applyProtection="true">
      <alignment horizontal="left" vertical="top" textRotation="0" wrapText="true" indent="0" shrinkToFit="false"/>
      <protection locked="true" hidden="false"/>
    </xf>
    <xf numFmtId="164" fontId="55" fillId="0" borderId="2" applyFont="true" applyBorder="true" applyAlignment="true" applyProtection="true">
      <alignment horizontal="left" vertical="top" textRotation="0" wrapText="true" indent="0" shrinkToFit="false"/>
      <protection locked="true" hidden="false"/>
    </xf>
    <xf numFmtId="164" fontId="55" fillId="0" borderId="2" applyFont="true" applyBorder="true" applyAlignment="true" applyProtection="true">
      <alignment horizontal="left" vertical="top" textRotation="0" wrapText="true" indent="0" shrinkToFit="false"/>
      <protection locked="true" hidden="false"/>
    </xf>
    <xf numFmtId="164" fontId="5" fillId="6" borderId="0" applyFont="true" applyBorder="true" applyAlignment="true" applyProtection="true">
      <alignment horizontal="left" vertical="center" textRotation="0" wrapText="false" indent="1" shrinkToFit="false"/>
      <protection locked="true" hidden="false"/>
    </xf>
    <xf numFmtId="164" fontId="16" fillId="9" borderId="0" applyFont="true" applyBorder="true" applyAlignment="true" applyProtection="true">
      <alignment horizontal="left" vertical="center" textRotation="0" wrapText="false" indent="1" shrinkToFit="false"/>
      <protection locked="true" hidden="false"/>
    </xf>
    <xf numFmtId="164" fontId="17" fillId="21" borderId="0" applyFont="true" applyBorder="true" applyAlignment="true" applyProtection="true">
      <alignment horizontal="left" vertical="center" textRotation="0" wrapText="false" indent="1" shrinkToFit="false"/>
      <protection locked="true" hidden="false"/>
    </xf>
    <xf numFmtId="164" fontId="5" fillId="22" borderId="0" applyFont="true" applyBorder="true" applyAlignment="true" applyProtection="true">
      <alignment horizontal="left" vertical="center" textRotation="0" wrapText="false" indent="1" shrinkToFit="false"/>
      <protection locked="true" hidden="false"/>
    </xf>
    <xf numFmtId="166" fontId="11" fillId="23" borderId="2" applyFont="true" applyBorder="true" applyAlignment="true" applyProtection="true">
      <alignment horizontal="general" vertical="top" textRotation="0" wrapText="true" indent="0" shrinkToFit="false"/>
      <protection locked="true" hidden="false"/>
    </xf>
    <xf numFmtId="166" fontId="17" fillId="0" borderId="2" applyFont="true" applyBorder="true" applyAlignment="true" applyProtection="true">
      <alignment horizontal="general" vertical="top" textRotation="0" wrapText="true" indent="0" shrinkToFit="false"/>
      <protection locked="true" hidden="false"/>
    </xf>
    <xf numFmtId="164" fontId="7" fillId="18" borderId="2" applyFont="true" applyBorder="true" applyAlignment="true" applyProtection="true">
      <alignment horizontal="general" vertical="bottom" textRotation="0" wrapText="true" indent="0" shrinkToFit="false"/>
      <protection locked="true" hidden="false"/>
    </xf>
    <xf numFmtId="164" fontId="24" fillId="24" borderId="29" applyFont="true" applyBorder="true" applyAlignment="true" applyProtection="true">
      <alignment horizontal="general" vertical="bottom" textRotation="0" wrapText="false" indent="0" shrinkToFit="false"/>
      <protection locked="true" hidden="false"/>
    </xf>
    <xf numFmtId="167" fontId="56" fillId="0" borderId="0" applyFont="true" applyBorder="false" applyAlignment="true" applyProtection="true">
      <alignment horizontal="left" vertical="center" textRotation="0" wrapText="false" indent="0" shrinkToFit="false"/>
      <protection locked="true" hidden="false"/>
    </xf>
    <xf numFmtId="164" fontId="57" fillId="0" borderId="2" applyFont="true" applyBorder="true" applyAlignment="true" applyProtection="true">
      <alignment horizontal="left" vertical="top" textRotation="0" wrapText="true" indent="0" shrinkToFit="false"/>
      <protection locked="false" hidden="false"/>
    </xf>
    <xf numFmtId="169" fontId="17" fillId="8" borderId="9" applyFont="true" applyBorder="true" applyAlignment="true" applyProtection="true">
      <alignment horizontal="general" vertical="top" textRotation="0" wrapText="true" indent="0" shrinkToFit="false"/>
      <protection locked="true" hidden="false"/>
    </xf>
    <xf numFmtId="169" fontId="17" fillId="0" borderId="9" applyFont="true" applyBorder="true" applyAlignment="true" applyProtection="true">
      <alignment horizontal="general" vertical="top" textRotation="0" wrapText="true" indent="0" shrinkToFit="false"/>
      <protection locked="true" hidden="false"/>
    </xf>
    <xf numFmtId="164" fontId="58" fillId="0" borderId="0" applyFont="true" applyBorder="true" applyAlignment="true" applyProtection="true">
      <alignment horizontal="general" vertical="bottom" textRotation="0" wrapText="false" indent="0" shrinkToFit="false"/>
      <protection locked="tru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62" fillId="0" borderId="0" applyFont="true" applyBorder="false" applyAlignment="true" applyProtection="false">
      <alignment horizontal="general" vertical="bottom" textRotation="0" wrapText="false" indent="0" shrinkToFit="false"/>
    </xf>
    <xf numFmtId="164" fontId="61" fillId="0" borderId="0" applyFont="true" applyBorder="false" applyAlignment="true" applyProtection="false">
      <alignment horizontal="general" vertical="bottom" textRotation="0" wrapText="false" indent="0" shrinkToFit="false"/>
    </xf>
    <xf numFmtId="164" fontId="63"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8" fillId="0" borderId="2" applyFont="true" applyBorder="true" applyAlignment="true" applyProtection="true">
      <alignment horizontal="general" vertical="top" textRotation="0" wrapText="true" indent="0" shrinkToFit="false"/>
      <protection locked="true" hidden="false"/>
    </xf>
    <xf numFmtId="164" fontId="59" fillId="0" borderId="2" applyFont="true" applyBorder="true" applyAlignment="true" applyProtection="true">
      <alignment horizontal="left" vertical="top" textRotation="0" wrapText="true" indent="0" shrinkToFit="false"/>
      <protection locked="false" hidden="false"/>
    </xf>
    <xf numFmtId="164" fontId="60" fillId="0" borderId="0" applyFont="true" applyBorder="false" applyAlignment="true" applyProtection="false">
      <alignment horizontal="general" vertical="bottom" textRotation="0" wrapText="false" indent="0" shrinkToFit="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64"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4"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4"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60"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64" fillId="0" borderId="0" applyFont="true" applyBorder="false" applyAlignment="true" applyProtection="false">
      <alignment horizontal="general" vertical="bottom" textRotation="0" wrapText="false" indent="0" shrinkToFit="false"/>
    </xf>
    <xf numFmtId="164" fontId="60" fillId="0" borderId="0" applyFont="true" applyBorder="false" applyAlignment="true" applyProtection="false">
      <alignment horizontal="general" vertical="bottom" textRotation="0" wrapText="false" indent="0" shrinkToFit="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4" fontId="59" fillId="0" borderId="2" applyFont="true" applyBorder="true" applyAlignment="true" applyProtection="true">
      <alignment horizontal="left" vertical="top" textRotation="0" wrapText="true" indent="0" shrinkToFit="false"/>
      <protection locked="false" hidden="false"/>
    </xf>
    <xf numFmtId="168" fontId="16" fillId="0" borderId="2" applyFont="true" applyBorder="true" applyAlignment="true" applyProtection="true">
      <alignment horizontal="left" vertical="top" textRotation="0" wrapText="false" indent="0" shrinkToFit="false"/>
      <protection locked="true" hidden="false"/>
    </xf>
    <xf numFmtId="168" fontId="8" fillId="0" borderId="2" applyFont="true" applyBorder="true" applyAlignment="true" applyProtection="true">
      <alignment horizontal="left" vertical="top" textRotation="0" wrapText="false" indent="0" shrinkToFit="false"/>
      <protection locked="true" hidden="false"/>
    </xf>
    <xf numFmtId="166" fontId="5" fillId="0" borderId="2" applyFont="true" applyBorder="true" applyAlignment="true" applyProtection="true">
      <alignment horizontal="left" vertical="top" textRotation="0" wrapText="false" indent="0" shrinkToFit="false"/>
      <protection locked="true" hidden="false"/>
    </xf>
    <xf numFmtId="166" fontId="45" fillId="0" borderId="2" applyFont="true" applyBorder="true" applyAlignment="true" applyProtection="true">
      <alignment horizontal="left" vertical="top" textRotation="0" wrapText="false" indent="0" shrinkToFit="false"/>
      <protection locked="true" hidden="false"/>
    </xf>
    <xf numFmtId="166" fontId="16" fillId="0" borderId="2" applyFont="true" applyBorder="true" applyAlignment="true" applyProtection="true">
      <alignment horizontal="left" vertical="top" textRotation="0" wrapText="false" indent="0" shrinkToFit="false"/>
      <protection locked="true" hidden="false"/>
    </xf>
    <xf numFmtId="166" fontId="13" fillId="0" borderId="2" applyFont="true" applyBorder="true" applyAlignment="true" applyProtection="true">
      <alignment horizontal="left" vertical="top" textRotation="0" wrapText="false" indent="0" shrinkToFit="false"/>
      <protection locked="true" hidden="false"/>
    </xf>
    <xf numFmtId="166" fontId="8" fillId="0" borderId="2" applyFont="true" applyBorder="true" applyAlignment="true" applyProtection="true">
      <alignment horizontal="left" vertical="top" textRotation="0" wrapText="false" indent="0" shrinkToFit="false"/>
      <protection locked="true" hidden="false"/>
    </xf>
    <xf numFmtId="164" fontId="8" fillId="9" borderId="25" applyFont="true" applyBorder="true" applyAlignment="true" applyProtection="true">
      <alignment horizontal="right" vertical="bottom" textRotation="0" wrapText="true" indent="0" shrinkToFit="false"/>
      <protection locked="true" hidden="false"/>
    </xf>
    <xf numFmtId="167" fontId="8" fillId="0" borderId="0" applyFont="true" applyBorder="false" applyAlignment="true" applyProtection="true">
      <alignment horizontal="general" vertical="top" textRotation="0" wrapText="false" indent="0" shrinkToFit="false"/>
      <protection locked="true" hidden="false"/>
    </xf>
    <xf numFmtId="164" fontId="5" fillId="0" borderId="30" applyFont="true" applyBorder="true" applyAlignment="true" applyProtection="true">
      <alignment horizontal="general" vertical="bottom" textRotation="0" wrapText="true" indent="0" shrinkToFit="false"/>
      <protection locked="true" hidden="false"/>
    </xf>
    <xf numFmtId="169" fontId="5" fillId="0" borderId="31" applyFont="true" applyBorder="true" applyAlignment="true" applyProtection="true">
      <alignment horizontal="general" vertical="bottom" textRotation="0" wrapText="true" indent="0" shrinkToFit="false"/>
      <protection locked="true" hidden="false"/>
    </xf>
    <xf numFmtId="167" fontId="5" fillId="14" borderId="31" applyFont="true" applyBorder="true" applyAlignment="true" applyProtection="true">
      <alignment horizontal="right" vertical="bottom" textRotation="0" wrapText="true" indent="0" shrinkToFit="false"/>
      <protection locked="true" hidden="false"/>
    </xf>
    <xf numFmtId="167" fontId="8" fillId="20" borderId="32" applyFont="true" applyBorder="true" applyAlignment="true" applyProtection="true">
      <alignment horizontal="right" vertical="bottom" textRotation="0" wrapText="true" indent="0" shrinkToFit="false"/>
      <protection locked="true" hidden="false"/>
    </xf>
    <xf numFmtId="164" fontId="27" fillId="0" borderId="25" applyFont="true" applyBorder="true" applyAlignment="true" applyProtection="true">
      <alignment horizontal="right" vertical="bottom" textRotation="0" wrapText="true" indent="0" shrinkToFit="false"/>
      <protection locked="true" hidden="false"/>
    </xf>
    <xf numFmtId="186" fontId="16" fillId="0" borderId="0" applyFont="true" applyBorder="false" applyAlignment="true" applyProtection="true">
      <alignment horizontal="general" vertical="bottom" textRotation="0" wrapText="false" indent="0" shrinkToFit="false"/>
      <protection locked="true" hidden="false"/>
    </xf>
    <xf numFmtId="167" fontId="5" fillId="0" borderId="2" applyFont="true" applyBorder="true" applyAlignment="true" applyProtection="true">
      <alignment horizontal="right" vertical="bottom" textRotation="0" wrapText="true" indent="0" shrinkToFit="false"/>
      <protection locked="true" hidden="false"/>
    </xf>
    <xf numFmtId="164" fontId="8" fillId="0" borderId="9" applyFont="true" applyBorder="true" applyAlignment="true" applyProtection="true">
      <alignment horizontal="center" vertical="top" textRotation="0" wrapText="false" indent="0" shrinkToFit="false"/>
      <protection locked="true" hidden="false"/>
    </xf>
    <xf numFmtId="164" fontId="0" fillId="20" borderId="2"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cellStyleXfs>
  <cellXfs count="272">
    <xf numFmtId="164" fontId="0" fillId="0" borderId="0" xfId="0" applyFont="false" applyBorder="false" applyAlignment="false" applyProtection="false">
      <alignment horizontal="general" vertical="bottom" textRotation="0" wrapText="false" indent="0" shrinkToFit="false"/>
      <protection locked="true" hidden="false"/>
    </xf>
    <xf numFmtId="164" fontId="12" fillId="0" borderId="0" xfId="255" applyFont="true" applyBorder="false" applyAlignment="true" applyProtection="false">
      <alignment horizontal="left" vertical="top" textRotation="0" wrapText="false" indent="0" shrinkToFit="false"/>
      <protection locked="true" hidden="false"/>
    </xf>
    <xf numFmtId="164" fontId="65" fillId="0" borderId="0" xfId="255" applyFont="true" applyBorder="false" applyAlignment="false" applyProtection="false">
      <alignment horizontal="general" vertical="bottom" textRotation="0" wrapText="false" indent="0" shrinkToFit="false"/>
      <protection locked="true" hidden="false"/>
    </xf>
    <xf numFmtId="164" fontId="65" fillId="0" borderId="0" xfId="255" applyFont="true" applyBorder="false" applyAlignment="true" applyProtection="false">
      <alignment horizontal="center" vertical="center" textRotation="0" wrapText="false" indent="0" shrinkToFit="false"/>
      <protection locked="true" hidden="false"/>
    </xf>
    <xf numFmtId="164" fontId="8" fillId="0" borderId="0" xfId="255" applyFont="true" applyBorder="false" applyAlignment="true" applyProtection="false">
      <alignment horizontal="center" vertical="center" textRotation="0" wrapText="false" indent="0" shrinkToFit="false"/>
      <protection locked="true" hidden="false"/>
    </xf>
    <xf numFmtId="164" fontId="65" fillId="0" borderId="0" xfId="255" applyFont="true" applyBorder="false" applyAlignment="true" applyProtection="false">
      <alignment horizontal="right" vertical="center" textRotation="0" wrapText="false" indent="0" shrinkToFit="false"/>
      <protection locked="true" hidden="false"/>
    </xf>
    <xf numFmtId="164" fontId="65" fillId="0" borderId="0" xfId="255" applyFont="true" applyBorder="false" applyAlignment="true" applyProtection="false">
      <alignment horizontal="general" vertical="center" textRotation="0" wrapText="false" indent="0" shrinkToFit="false"/>
      <protection locked="true" hidden="false"/>
    </xf>
    <xf numFmtId="164" fontId="66" fillId="0" borderId="33" xfId="281" applyFont="true" applyBorder="true" applyAlignment="true" applyProtection="false">
      <alignment horizontal="center" vertical="center" textRotation="0" wrapText="true" indent="0" shrinkToFit="false"/>
      <protection locked="true" hidden="false"/>
    </xf>
    <xf numFmtId="187" fontId="67" fillId="0" borderId="34" xfId="281" applyFont="true" applyBorder="true" applyAlignment="true" applyProtection="false">
      <alignment horizontal="center" vertical="center" textRotation="0" wrapText="false" indent="0" shrinkToFit="false"/>
      <protection locked="true" hidden="false"/>
    </xf>
    <xf numFmtId="188" fontId="17" fillId="0" borderId="35" xfId="255" applyFont="true" applyBorder="true" applyAlignment="true" applyProtection="false">
      <alignment horizontal="center" vertical="center" textRotation="0" wrapText="false" indent="0" shrinkToFit="false"/>
      <protection locked="true" hidden="false"/>
    </xf>
    <xf numFmtId="164" fontId="68" fillId="0" borderId="36" xfId="255" applyFont="true" applyBorder="true" applyAlignment="true" applyProtection="false">
      <alignment horizontal="center" vertical="center" textRotation="0" wrapText="true" indent="0" shrinkToFit="false"/>
      <protection locked="true" hidden="false"/>
    </xf>
    <xf numFmtId="188" fontId="68" fillId="0" borderId="37" xfId="255" applyFont="true" applyBorder="true" applyAlignment="true" applyProtection="false">
      <alignment horizontal="center" vertical="center" textRotation="0" wrapText="false" indent="0" shrinkToFit="false"/>
      <protection locked="true" hidden="false"/>
    </xf>
    <xf numFmtId="164" fontId="68" fillId="0" borderId="38" xfId="255" applyFont="true" applyBorder="true" applyAlignment="true" applyProtection="false">
      <alignment horizontal="center" vertical="center" textRotation="0" wrapText="true" indent="0" shrinkToFit="false"/>
      <protection locked="true" hidden="false"/>
    </xf>
    <xf numFmtId="164" fontId="12" fillId="0" borderId="39" xfId="255" applyFont="true" applyBorder="true" applyAlignment="true" applyProtection="false">
      <alignment horizontal="left" vertical="top" textRotation="0" wrapText="false" indent="0" shrinkToFit="false"/>
      <protection locked="true" hidden="false"/>
    </xf>
    <xf numFmtId="164" fontId="65" fillId="0" borderId="40" xfId="255" applyFont="true" applyBorder="true" applyAlignment="false" applyProtection="false">
      <alignment horizontal="general" vertical="bottom" textRotation="0" wrapText="false" indent="0" shrinkToFit="false"/>
      <protection locked="true" hidden="false"/>
    </xf>
    <xf numFmtId="164" fontId="65" fillId="0" borderId="40" xfId="255" applyFont="true" applyBorder="true" applyAlignment="true" applyProtection="false">
      <alignment horizontal="center" vertical="center" textRotation="0" wrapText="false" indent="0" shrinkToFit="false"/>
      <protection locked="true" hidden="false"/>
    </xf>
    <xf numFmtId="164" fontId="8" fillId="0" borderId="40" xfId="255" applyFont="true" applyBorder="true" applyAlignment="true" applyProtection="false">
      <alignment horizontal="center" vertical="center" textRotation="0" wrapText="false" indent="0" shrinkToFit="false"/>
      <protection locked="true" hidden="false"/>
    </xf>
    <xf numFmtId="164" fontId="65" fillId="0" borderId="40" xfId="255" applyFont="true" applyBorder="true" applyAlignment="true" applyProtection="false">
      <alignment horizontal="right" vertical="center" textRotation="0" wrapText="false" indent="0" shrinkToFit="false"/>
      <protection locked="true" hidden="false"/>
    </xf>
    <xf numFmtId="164" fontId="65" fillId="0" borderId="41" xfId="255" applyFont="true" applyBorder="true" applyAlignment="true" applyProtection="false">
      <alignment horizontal="general" vertical="center" textRotation="0" wrapText="false" indent="0" shrinkToFit="false"/>
      <protection locked="true" hidden="false"/>
    </xf>
    <xf numFmtId="164" fontId="65" fillId="0" borderId="42" xfId="255" applyFont="true" applyBorder="true" applyAlignment="true" applyProtection="false">
      <alignment horizontal="general" vertical="center" textRotation="0" wrapText="false" indent="0" shrinkToFit="false"/>
      <protection locked="true" hidden="false"/>
    </xf>
    <xf numFmtId="188" fontId="17" fillId="0" borderId="40" xfId="255" applyFont="true" applyBorder="true" applyAlignment="true" applyProtection="false">
      <alignment horizontal="left" vertical="bottom" textRotation="0" wrapText="false" indent="0" shrinkToFit="false"/>
      <protection locked="true" hidden="false"/>
    </xf>
    <xf numFmtId="168" fontId="65" fillId="0" borderId="40" xfId="255" applyFont="true" applyBorder="true" applyAlignment="true" applyProtection="false">
      <alignment horizontal="center" vertical="center" textRotation="0" wrapText="false" indent="0" shrinkToFit="false"/>
      <protection locked="true" hidden="false"/>
    </xf>
    <xf numFmtId="188" fontId="8" fillId="0" borderId="40" xfId="255" applyFont="true" applyBorder="true" applyAlignment="true" applyProtection="false">
      <alignment horizontal="center" vertical="center" textRotation="0" wrapText="false" indent="0" shrinkToFit="false"/>
      <protection locked="true" hidden="false"/>
    </xf>
    <xf numFmtId="188" fontId="65" fillId="0" borderId="40" xfId="255" applyFont="true" applyBorder="true" applyAlignment="true" applyProtection="false">
      <alignment horizontal="right" vertical="center" textRotation="0" wrapText="false" indent="0" shrinkToFit="false"/>
      <protection locked="true" hidden="false"/>
    </xf>
    <xf numFmtId="164" fontId="65" fillId="0" borderId="41" xfId="255" applyFont="true" applyBorder="true" applyAlignment="true" applyProtection="false">
      <alignment horizontal="general" vertical="center" textRotation="0" wrapText="false" indent="0" shrinkToFit="false"/>
      <protection locked="true" hidden="false"/>
    </xf>
    <xf numFmtId="164" fontId="65" fillId="0" borderId="42" xfId="255" applyFont="true" applyBorder="true" applyAlignment="true" applyProtection="false">
      <alignment horizontal="general" vertical="center" textRotation="0" wrapText="false" indent="0" shrinkToFit="false"/>
      <protection locked="true" hidden="false"/>
    </xf>
    <xf numFmtId="164" fontId="17" fillId="0" borderId="40" xfId="255" applyFont="true" applyBorder="true" applyAlignment="true" applyProtection="false">
      <alignment horizontal="left" vertical="top" textRotation="0" wrapText="true" indent="0" shrinkToFit="false"/>
      <protection locked="true" hidden="false"/>
    </xf>
    <xf numFmtId="164" fontId="8" fillId="0" borderId="40" xfId="255" applyFont="true" applyBorder="true" applyAlignment="true" applyProtection="false">
      <alignment horizontal="left" vertical="top" textRotation="0" wrapText="true" indent="0" shrinkToFit="false"/>
      <protection locked="true" hidden="false"/>
    </xf>
    <xf numFmtId="164" fontId="8" fillId="0" borderId="40" xfId="255" applyFont="true" applyBorder="true" applyAlignment="true" applyProtection="false">
      <alignment horizontal="center" vertical="center" textRotation="0" wrapText="false" indent="0" shrinkToFit="false"/>
      <protection locked="true" hidden="false"/>
    </xf>
    <xf numFmtId="164" fontId="17" fillId="0" borderId="40" xfId="255" applyFont="true" applyBorder="true" applyAlignment="true" applyProtection="false">
      <alignment horizontal="left" vertical="top" textRotation="0" wrapText="true" indent="0" shrinkToFit="false"/>
      <protection locked="true" hidden="false"/>
    </xf>
    <xf numFmtId="164" fontId="8" fillId="0" borderId="40" xfId="140" applyFont="true" applyBorder="true" applyAlignment="true" applyProtection="true">
      <alignment horizontal="center" vertical="center" textRotation="0" wrapText="false" indent="0" shrinkToFit="false"/>
      <protection locked="true" hidden="false"/>
    </xf>
    <xf numFmtId="164" fontId="65" fillId="0" borderId="39" xfId="255" applyFont="true" applyBorder="true" applyAlignment="true" applyProtection="false">
      <alignment horizontal="general" vertical="top" textRotation="0" wrapText="false" indent="0" shrinkToFit="false"/>
      <protection locked="true" hidden="false"/>
    </xf>
    <xf numFmtId="164" fontId="65" fillId="0" borderId="40" xfId="255" applyFont="true" applyBorder="true" applyAlignment="true" applyProtection="true">
      <alignment horizontal="left" vertical="top" textRotation="0" wrapText="true" indent="0" shrinkToFit="false"/>
      <protection locked="false" hidden="false"/>
    </xf>
    <xf numFmtId="164" fontId="65" fillId="0" borderId="40" xfId="255" applyFont="true" applyBorder="true" applyAlignment="true" applyProtection="true">
      <alignment horizontal="center" vertical="center" textRotation="0" wrapText="true" indent="0" shrinkToFit="false"/>
      <protection locked="false" hidden="false"/>
    </xf>
    <xf numFmtId="164" fontId="8" fillId="0" borderId="40" xfId="255" applyFont="true" applyBorder="true" applyAlignment="true" applyProtection="true">
      <alignment horizontal="center" vertical="center" textRotation="0" wrapText="true" indent="0" shrinkToFit="false"/>
      <protection locked="false" hidden="false"/>
    </xf>
    <xf numFmtId="164" fontId="69" fillId="0" borderId="43" xfId="255" applyFont="true" applyBorder="true" applyAlignment="true" applyProtection="false">
      <alignment horizontal="right" vertical="bottom" textRotation="0" wrapText="false" indent="0" shrinkToFit="false"/>
      <protection locked="true" hidden="false"/>
    </xf>
    <xf numFmtId="168" fontId="65" fillId="0" borderId="43" xfId="255" applyFont="true" applyBorder="true" applyAlignment="true" applyProtection="false">
      <alignment horizontal="center" vertical="center" textRotation="0" wrapText="false" indent="0" shrinkToFit="false"/>
      <protection locked="true" hidden="false"/>
    </xf>
    <xf numFmtId="164" fontId="8" fillId="0" borderId="43" xfId="255" applyFont="true" applyBorder="true" applyAlignment="true" applyProtection="false">
      <alignment horizontal="center" vertical="center" textRotation="0" wrapText="false" indent="0" shrinkToFit="false"/>
      <protection locked="true" hidden="false"/>
    </xf>
    <xf numFmtId="164" fontId="65" fillId="0" borderId="43" xfId="255" applyFont="true" applyBorder="true" applyAlignment="true" applyProtection="false">
      <alignment horizontal="right" vertical="center" textRotation="0" wrapText="false" indent="0" shrinkToFit="false"/>
      <protection locked="true" hidden="false"/>
    </xf>
    <xf numFmtId="188" fontId="65" fillId="0" borderId="44" xfId="255" applyFont="true" applyBorder="true" applyAlignment="true" applyProtection="false">
      <alignment horizontal="general" vertical="center" textRotation="0" wrapText="false" indent="0" shrinkToFit="false"/>
      <protection locked="true" hidden="false"/>
    </xf>
    <xf numFmtId="188" fontId="65" fillId="0" borderId="45" xfId="255" applyFont="true" applyBorder="true" applyAlignment="true" applyProtection="false">
      <alignment horizontal="general" vertical="center" textRotation="0" wrapText="false" indent="0" shrinkToFit="false"/>
      <protection locked="true" hidden="false"/>
    </xf>
    <xf numFmtId="188" fontId="65" fillId="0" borderId="44" xfId="140" applyFont="true" applyBorder="true" applyAlignment="true" applyProtection="true">
      <alignment horizontal="general" vertical="center" textRotation="0" wrapText="false" indent="0" shrinkToFit="false"/>
      <protection locked="true" hidden="false"/>
    </xf>
    <xf numFmtId="188" fontId="65" fillId="0" borderId="45" xfId="140" applyFont="true" applyBorder="true" applyAlignment="true" applyProtection="true">
      <alignment horizontal="general" vertical="center" textRotation="0" wrapText="false" indent="0" shrinkToFit="false"/>
      <protection locked="true" hidden="false"/>
    </xf>
    <xf numFmtId="164" fontId="65" fillId="0" borderId="40" xfId="255" applyFont="true" applyBorder="true" applyAlignment="true" applyProtection="true">
      <alignment horizontal="center" vertical="center" textRotation="0" wrapText="false" indent="0" shrinkToFit="false"/>
      <protection locked="false" hidden="false"/>
    </xf>
    <xf numFmtId="164" fontId="8" fillId="0" borderId="40" xfId="255" applyFont="true" applyBorder="true" applyAlignment="true" applyProtection="true">
      <alignment horizontal="center" vertical="center" textRotation="0" wrapText="false" indent="0" shrinkToFit="false"/>
      <protection locked="true" hidden="false"/>
    </xf>
    <xf numFmtId="164" fontId="8" fillId="0" borderId="40" xfId="255" applyFont="true" applyBorder="true" applyAlignment="true" applyProtection="false">
      <alignment horizontal="general" vertical="top" textRotation="0" wrapText="true" indent="0" shrinkToFit="false"/>
      <protection locked="true" hidden="false"/>
    </xf>
    <xf numFmtId="164" fontId="12" fillId="0" borderId="40" xfId="259" applyFont="true" applyBorder="true" applyAlignment="true" applyProtection="true">
      <alignment horizontal="general" vertical="top" textRotation="0" wrapText="true" indent="0" shrinkToFit="false"/>
      <protection locked="false" hidden="false"/>
    </xf>
    <xf numFmtId="164" fontId="65" fillId="0" borderId="40" xfId="287" applyFont="true" applyBorder="true" applyAlignment="true" applyProtection="true">
      <alignment horizontal="general" vertical="top" textRotation="0" wrapText="true" indent="0" shrinkToFit="false"/>
      <protection locked="false" hidden="false"/>
    </xf>
    <xf numFmtId="188" fontId="65" fillId="0" borderId="46" xfId="255" applyFont="true" applyBorder="true" applyAlignment="true" applyProtection="false">
      <alignment horizontal="general" vertical="center" textRotation="0" wrapText="false" indent="0" shrinkToFit="false"/>
      <protection locked="true" hidden="false"/>
    </xf>
    <xf numFmtId="164" fontId="12" fillId="0" borderId="43" xfId="255" applyFont="true" applyBorder="true" applyAlignment="true" applyProtection="false">
      <alignment horizontal="left" vertical="bottom" textRotation="0" wrapText="false" indent="0" shrinkToFit="false"/>
      <protection locked="true" hidden="false"/>
    </xf>
    <xf numFmtId="164" fontId="65" fillId="0" borderId="43" xfId="255" applyFont="true" applyBorder="true" applyAlignment="true" applyProtection="false">
      <alignment horizontal="left" vertical="top" textRotation="0" wrapText="true" indent="0" shrinkToFit="false"/>
      <protection locked="true" hidden="false"/>
    </xf>
    <xf numFmtId="188" fontId="65" fillId="0" borderId="43" xfId="255" applyFont="true" applyBorder="true" applyAlignment="true" applyProtection="false">
      <alignment horizontal="right" vertical="center" textRotation="0" wrapText="false" indent="0" shrinkToFit="false"/>
      <protection locked="true" hidden="false"/>
    </xf>
    <xf numFmtId="188" fontId="65" fillId="0" borderId="42" xfId="255" applyFont="true" applyBorder="true" applyAlignment="true" applyProtection="false">
      <alignment horizontal="general" vertical="center" textRotation="0" wrapText="false" indent="0" shrinkToFit="false"/>
      <protection locked="true" hidden="false"/>
    </xf>
    <xf numFmtId="188" fontId="65" fillId="0" borderId="41" xfId="255" applyFont="true" applyBorder="true" applyAlignment="true" applyProtection="false">
      <alignment horizontal="general" vertical="center" textRotation="0" wrapText="false" indent="0" shrinkToFit="false"/>
      <protection locked="true" hidden="false"/>
    </xf>
    <xf numFmtId="164" fontId="69" fillId="0" borderId="40" xfId="255" applyFont="true" applyBorder="true" applyAlignment="true" applyProtection="false">
      <alignment horizontal="right" vertical="bottom" textRotation="0" wrapText="false" indent="0" shrinkToFit="false"/>
      <protection locked="true" hidden="false"/>
    </xf>
    <xf numFmtId="164" fontId="65" fillId="0" borderId="40" xfId="255" applyFont="true" applyBorder="true" applyAlignment="true" applyProtection="false">
      <alignment horizontal="right" vertical="center" textRotation="0" wrapText="false" indent="0" shrinkToFit="false"/>
      <protection locked="true" hidden="false"/>
    </xf>
    <xf numFmtId="164" fontId="8" fillId="0" borderId="40" xfId="255" applyFont="true" applyBorder="true" applyAlignment="true" applyProtection="false">
      <alignment horizontal="center" vertical="center" textRotation="0" wrapText="true" indent="0" shrinkToFit="false"/>
      <protection locked="true" hidden="false"/>
    </xf>
    <xf numFmtId="164" fontId="8" fillId="0" borderId="40" xfId="0" applyFont="true" applyBorder="true" applyAlignment="true" applyProtection="false">
      <alignment horizontal="left" vertical="top" textRotation="0" wrapText="true" indent="0" shrinkToFit="false"/>
      <protection locked="true" hidden="false"/>
    </xf>
    <xf numFmtId="164" fontId="8" fillId="0" borderId="40" xfId="255" applyFont="true" applyBorder="true" applyAlignment="true" applyProtection="true">
      <alignment horizontal="left" vertical="top" textRotation="0" wrapText="true" indent="0" shrinkToFit="false"/>
      <protection locked="false" hidden="false"/>
    </xf>
    <xf numFmtId="164" fontId="8" fillId="0" borderId="40" xfId="255" applyFont="true" applyBorder="true" applyAlignment="true" applyProtection="false">
      <alignment horizontal="left" vertical="top" textRotation="0" wrapText="false" indent="0" shrinkToFit="false"/>
      <protection locked="true" hidden="false"/>
    </xf>
    <xf numFmtId="164" fontId="17" fillId="0" borderId="40" xfId="259" applyFont="true" applyBorder="true" applyAlignment="true" applyProtection="false">
      <alignment horizontal="left" vertical="top" textRotation="0" wrapText="true" indent="0" shrinkToFit="false"/>
      <protection locked="true" hidden="false"/>
    </xf>
    <xf numFmtId="164" fontId="49" fillId="0" borderId="40" xfId="259" applyFont="true" applyBorder="true" applyAlignment="true" applyProtection="false">
      <alignment horizontal="center" vertical="top" textRotation="0" wrapText="false" indent="0" shrinkToFit="false"/>
      <protection locked="true" hidden="false"/>
    </xf>
    <xf numFmtId="169" fontId="49" fillId="0" borderId="40" xfId="0" applyFont="true" applyBorder="true" applyAlignment="true" applyProtection="false">
      <alignment horizontal="center" vertical="top" textRotation="0" wrapText="false" indent="0" shrinkToFit="false"/>
      <protection locked="true" hidden="false"/>
    </xf>
    <xf numFmtId="164" fontId="65" fillId="0" borderId="40" xfId="0" applyFont="true" applyBorder="true" applyAlignment="true" applyProtection="false">
      <alignment horizontal="right" vertical="center" textRotation="0" wrapText="false" indent="0" shrinkToFit="false"/>
      <protection locked="true" hidden="false"/>
    </xf>
    <xf numFmtId="188" fontId="65" fillId="0" borderId="41" xfId="0" applyFont="true" applyBorder="true" applyAlignment="true" applyProtection="false">
      <alignment horizontal="general" vertical="center" textRotation="0" wrapText="false" indent="0" shrinkToFit="false"/>
      <protection locked="true" hidden="false"/>
    </xf>
    <xf numFmtId="188" fontId="65" fillId="0" borderId="42" xfId="0" applyFont="true" applyBorder="true" applyAlignment="true" applyProtection="false">
      <alignment horizontal="general" vertical="center" textRotation="0" wrapText="false" indent="0" shrinkToFit="false"/>
      <protection locked="true" hidden="false"/>
    </xf>
    <xf numFmtId="164" fontId="65" fillId="0" borderId="0" xfId="0" applyFont="true" applyBorder="false" applyAlignment="false" applyProtection="false">
      <alignment horizontal="general" vertical="bottom" textRotation="0" wrapText="false" indent="0" shrinkToFit="false"/>
      <protection locked="true" hidden="false"/>
    </xf>
    <xf numFmtId="164" fontId="65" fillId="0" borderId="39" xfId="0" applyFont="true" applyBorder="true" applyAlignment="true" applyProtection="false">
      <alignment horizontal="general" vertical="top" textRotation="0" wrapText="false" indent="0" shrinkToFit="false"/>
      <protection locked="true" hidden="false"/>
    </xf>
    <xf numFmtId="164" fontId="49" fillId="0" borderId="40" xfId="259" applyFont="true" applyBorder="true" applyAlignment="true" applyProtection="false">
      <alignment horizontal="left" vertical="top" textRotation="0" wrapText="true" indent="0" shrinkToFit="false"/>
      <protection locked="true" hidden="false"/>
    </xf>
    <xf numFmtId="164" fontId="65" fillId="0" borderId="40" xfId="0" applyFont="true" applyBorder="true" applyAlignment="true" applyProtection="false">
      <alignment horizontal="center" vertical="bottom" textRotation="0" wrapText="false" indent="0" shrinkToFit="false"/>
      <protection locked="true" hidden="false"/>
    </xf>
    <xf numFmtId="169" fontId="49" fillId="0" borderId="40" xfId="0" applyFont="true" applyBorder="true" applyAlignment="true" applyProtection="false">
      <alignment horizontal="right" vertical="top" textRotation="0" wrapText="false" indent="0" shrinkToFit="false"/>
      <protection locked="true" hidden="false"/>
    </xf>
    <xf numFmtId="164" fontId="69" fillId="0" borderId="43" xfId="0" applyFont="true" applyBorder="true" applyAlignment="true" applyProtection="false">
      <alignment horizontal="right" vertical="bottom" textRotation="0" wrapText="false" indent="0" shrinkToFit="false"/>
      <protection locked="true" hidden="false"/>
    </xf>
    <xf numFmtId="168" fontId="65" fillId="0" borderId="43" xfId="0" applyFont="true" applyBorder="true" applyAlignment="true" applyProtection="false">
      <alignment horizontal="center" vertical="center" textRotation="0" wrapText="false" indent="0" shrinkToFit="false"/>
      <protection locked="true" hidden="false"/>
    </xf>
    <xf numFmtId="164" fontId="8" fillId="0" borderId="43" xfId="0" applyFont="true" applyBorder="true" applyAlignment="true" applyProtection="false">
      <alignment horizontal="center" vertical="center" textRotation="0" wrapText="false" indent="0" shrinkToFit="false"/>
      <protection locked="true" hidden="false"/>
    </xf>
    <xf numFmtId="164" fontId="12" fillId="0" borderId="40" xfId="255" applyFont="true" applyBorder="true" applyAlignment="true" applyProtection="true">
      <alignment horizontal="left" vertical="top" textRotation="0" wrapText="true" indent="0" shrinkToFit="false"/>
      <protection locked="false" hidden="false"/>
    </xf>
    <xf numFmtId="164" fontId="8" fillId="0" borderId="40" xfId="255" applyFont="true" applyBorder="true" applyAlignment="true" applyProtection="false">
      <alignment horizontal="center" vertical="center" textRotation="0" wrapText="true" indent="0" shrinkToFit="false"/>
      <protection locked="true" hidden="false"/>
    </xf>
    <xf numFmtId="164" fontId="12" fillId="0" borderId="40" xfId="255" applyFont="true" applyBorder="true" applyAlignment="true" applyProtection="true">
      <alignment horizontal="center" vertical="center" textRotation="0" wrapText="true" indent="0" shrinkToFit="false"/>
      <protection locked="false" hidden="false"/>
    </xf>
    <xf numFmtId="164" fontId="12" fillId="0" borderId="39" xfId="0" applyFont="true" applyBorder="true" applyAlignment="true" applyProtection="false">
      <alignment horizontal="left" vertical="top" textRotation="0" wrapText="false" indent="0" shrinkToFit="false"/>
      <protection locked="true" hidden="false"/>
    </xf>
    <xf numFmtId="164" fontId="49" fillId="0" borderId="40" xfId="242" applyFont="true" applyBorder="true" applyAlignment="true" applyProtection="true">
      <alignment horizontal="left" vertical="top" textRotation="0" wrapText="true" indent="0" shrinkToFit="false"/>
      <protection locked="false" hidden="false"/>
    </xf>
    <xf numFmtId="164" fontId="65" fillId="0" borderId="40" xfId="0" applyFont="true" applyBorder="true" applyAlignment="true" applyProtection="true">
      <alignment horizontal="center" vertical="center" textRotation="0" wrapText="true" indent="0" shrinkToFit="false"/>
      <protection locked="false" hidden="false"/>
    </xf>
    <xf numFmtId="164" fontId="8" fillId="0" borderId="40" xfId="0" applyFont="true" applyBorder="true" applyAlignment="true" applyProtection="false">
      <alignment horizontal="center" vertical="center" textRotation="0" wrapText="false" indent="0" shrinkToFit="false"/>
      <protection locked="true" hidden="false"/>
    </xf>
    <xf numFmtId="188" fontId="65" fillId="0" borderId="40" xfId="0" applyFont="true" applyBorder="true" applyAlignment="true" applyProtection="false">
      <alignment horizontal="right" vertical="center" textRotation="0" wrapText="false" indent="0" shrinkToFit="false"/>
      <protection locked="true" hidden="false"/>
    </xf>
    <xf numFmtId="164" fontId="65" fillId="0" borderId="42" xfId="0" applyFont="true" applyBorder="true" applyAlignment="true" applyProtection="false">
      <alignment horizontal="general" vertical="center" textRotation="0" wrapText="false" indent="0" shrinkToFit="false"/>
      <protection locked="true" hidden="false"/>
    </xf>
    <xf numFmtId="164" fontId="65" fillId="0" borderId="40" xfId="0" applyFont="true" applyBorder="true" applyAlignment="true" applyProtection="false">
      <alignment horizontal="general" vertical="center" textRotation="0" wrapText="true" indent="0" shrinkToFit="false"/>
      <protection locked="true" hidden="false"/>
    </xf>
    <xf numFmtId="188" fontId="65" fillId="0" borderId="42" xfId="255" applyFont="true" applyBorder="true" applyAlignment="true" applyProtection="false">
      <alignment horizontal="right" vertical="center" textRotation="0" wrapText="false" indent="0" shrinkToFit="false"/>
      <protection locked="true" hidden="false"/>
    </xf>
    <xf numFmtId="188" fontId="65" fillId="0" borderId="42" xfId="255" applyFont="true" applyBorder="true" applyAlignment="true" applyProtection="false">
      <alignment horizontal="right" vertical="bottom" textRotation="0" wrapText="false" indent="0" shrinkToFit="false"/>
      <protection locked="true" hidden="false"/>
    </xf>
    <xf numFmtId="164" fontId="12" fillId="0" borderId="39" xfId="0" applyFont="true" applyBorder="true" applyAlignment="true" applyProtection="false">
      <alignment horizontal="left" vertical="top" textRotation="0" wrapText="false" indent="0" shrinkToFit="false"/>
      <protection locked="true" hidden="false"/>
    </xf>
    <xf numFmtId="188" fontId="65" fillId="0" borderId="42" xfId="0" applyFont="true" applyBorder="true" applyAlignment="true" applyProtection="false">
      <alignment horizontal="right" vertical="bottom" textRotation="0" wrapText="false" indent="0" shrinkToFit="false"/>
      <protection locked="true" hidden="false"/>
    </xf>
    <xf numFmtId="164" fontId="65" fillId="0" borderId="40" xfId="250" applyFont="true" applyBorder="true" applyAlignment="true" applyProtection="false">
      <alignment horizontal="left" vertical="bottom" textRotation="0" wrapText="true" indent="0" shrinkToFit="false"/>
      <protection locked="true" hidden="false"/>
    </xf>
    <xf numFmtId="164" fontId="65" fillId="0" borderId="40" xfId="250" applyFont="true" applyBorder="true" applyAlignment="true" applyProtection="false">
      <alignment horizontal="center" vertical="center" textRotation="0" wrapText="false" indent="0" shrinkToFit="false"/>
      <protection locked="true" hidden="false"/>
    </xf>
    <xf numFmtId="164" fontId="49" fillId="0" borderId="40" xfId="254" applyFont="true" applyBorder="true" applyAlignment="true" applyProtection="false">
      <alignment horizontal="center" vertical="center" textRotation="0" wrapText="false" indent="0" shrinkToFit="false"/>
      <protection locked="true" hidden="false"/>
    </xf>
    <xf numFmtId="188" fontId="65" fillId="0" borderId="40" xfId="163" applyFont="true" applyBorder="true" applyAlignment="true" applyProtection="true">
      <alignment horizontal="right" vertical="center" textRotation="0" wrapText="false" indent="0" shrinkToFit="false"/>
      <protection locked="true" hidden="false"/>
    </xf>
    <xf numFmtId="164" fontId="65" fillId="0" borderId="40" xfId="0" applyFont="true" applyBorder="true" applyAlignment="true" applyProtection="true">
      <alignment horizontal="left" vertical="top" textRotation="0" wrapText="false" indent="0" shrinkToFit="false"/>
      <protection locked="false" hidden="false"/>
    </xf>
    <xf numFmtId="164" fontId="65" fillId="0" borderId="40" xfId="0" applyFont="true" applyBorder="true" applyAlignment="true" applyProtection="true">
      <alignment horizontal="center" vertical="center" textRotation="0" wrapText="false" indent="0" shrinkToFit="false"/>
      <protection locked="false" hidden="false"/>
    </xf>
    <xf numFmtId="164" fontId="70" fillId="0" borderId="39" xfId="0" applyFont="true" applyBorder="true" applyAlignment="true" applyProtection="false">
      <alignment horizontal="right" vertical="bottom" textRotation="0" wrapText="false" indent="0" shrinkToFit="false"/>
      <protection locked="true" hidden="false"/>
    </xf>
    <xf numFmtId="164" fontId="65" fillId="0" borderId="40" xfId="0" applyFont="true" applyBorder="true" applyAlignment="true" applyProtection="true">
      <alignment horizontal="left" vertical="top" textRotation="0" wrapText="true" indent="0" shrinkToFit="false"/>
      <protection locked="false" hidden="false"/>
    </xf>
    <xf numFmtId="164" fontId="70" fillId="0" borderId="39" xfId="255" applyFont="true" applyBorder="true" applyAlignment="true" applyProtection="false">
      <alignment horizontal="right" vertical="bottom" textRotation="0" wrapText="false" indent="0" shrinkToFit="false"/>
      <protection locked="true" hidden="false"/>
    </xf>
    <xf numFmtId="164" fontId="65" fillId="0" borderId="40" xfId="329" applyFont="true" applyBorder="true" applyAlignment="true" applyProtection="true">
      <alignment horizontal="left" vertical="center" textRotation="0" wrapText="true" indent="0" shrinkToFit="false"/>
      <protection locked="false" hidden="false"/>
    </xf>
    <xf numFmtId="164" fontId="65" fillId="0" borderId="40" xfId="255" applyFont="true" applyBorder="true" applyAlignment="true" applyProtection="true">
      <alignment horizontal="center" vertical="center" textRotation="0" wrapText="true" indent="0" shrinkToFit="false"/>
      <protection locked="false" hidden="false"/>
    </xf>
    <xf numFmtId="164" fontId="65" fillId="0" borderId="0" xfId="255" applyFont="true" applyBorder="false" applyAlignment="true" applyProtection="false">
      <alignment horizontal="general" vertical="bottom" textRotation="0" wrapText="false" indent="0" shrinkToFit="false"/>
      <protection locked="true" hidden="false"/>
    </xf>
    <xf numFmtId="164" fontId="70" fillId="0" borderId="39" xfId="255" applyFont="true" applyBorder="true" applyAlignment="true" applyProtection="false">
      <alignment horizontal="right" vertical="bottom" textRotation="0" wrapText="true" indent="0" shrinkToFit="false"/>
      <protection locked="true" hidden="false"/>
    </xf>
    <xf numFmtId="164" fontId="7" fillId="0" borderId="39" xfId="0" applyFont="true" applyBorder="true" applyAlignment="true" applyProtection="false">
      <alignment horizontal="general" vertical="top" textRotation="0" wrapText="false" indent="0" shrinkToFit="false"/>
      <protection locked="true" hidden="false"/>
    </xf>
    <xf numFmtId="164" fontId="30" fillId="0" borderId="39" xfId="255" applyFont="true" applyBorder="true" applyAlignment="true" applyProtection="false">
      <alignment horizontal="left" vertical="top" textRotation="0" wrapText="false" indent="0" shrinkToFit="false"/>
      <protection locked="true" hidden="false"/>
    </xf>
    <xf numFmtId="164" fontId="12" fillId="0" borderId="40" xfId="255" applyFont="true" applyBorder="true" applyAlignment="true" applyProtection="true">
      <alignment horizontal="center" vertical="center" textRotation="0" wrapText="false" indent="0" shrinkToFit="false"/>
      <protection locked="false" hidden="false"/>
    </xf>
    <xf numFmtId="189" fontId="8" fillId="0" borderId="40" xfId="310" applyFont="true" applyBorder="true" applyAlignment="true" applyProtection="false">
      <alignment horizontal="center" vertical="center" textRotation="0" wrapText="false" indent="0" shrinkToFit="false"/>
      <protection locked="true" hidden="false"/>
    </xf>
    <xf numFmtId="173" fontId="8" fillId="0" borderId="40" xfId="140" applyFont="true" applyBorder="true" applyAlignment="true" applyProtection="true">
      <alignment horizontal="right" vertical="center" textRotation="0" wrapText="false" indent="0" shrinkToFit="false"/>
      <protection locked="true" hidden="false"/>
    </xf>
    <xf numFmtId="164" fontId="8" fillId="0" borderId="40" xfId="310" applyFont="true" applyBorder="true" applyAlignment="true" applyProtection="false">
      <alignment horizontal="left" vertical="center" textRotation="0" wrapText="true" indent="0" shrinkToFit="false"/>
      <protection locked="true" hidden="false"/>
    </xf>
    <xf numFmtId="164" fontId="8" fillId="0" borderId="40" xfId="310" applyFont="true" applyBorder="true" applyAlignment="true" applyProtection="false">
      <alignment horizontal="center" vertical="center" textRotation="0" wrapText="false" indent="0" shrinkToFit="false"/>
      <protection locked="true" hidden="false"/>
    </xf>
    <xf numFmtId="164" fontId="8" fillId="0" borderId="40" xfId="310" applyFont="true" applyBorder="true" applyAlignment="true" applyProtection="false">
      <alignment horizontal="left" vertical="top" textRotation="0" wrapText="false" indent="0" shrinkToFit="false"/>
      <protection locked="true" hidden="false"/>
    </xf>
    <xf numFmtId="164" fontId="8" fillId="0" borderId="40" xfId="310" applyFont="true" applyBorder="true" applyAlignment="true" applyProtection="false">
      <alignment horizontal="right" vertical="center" textRotation="0" wrapText="false" indent="0" shrinkToFit="false"/>
      <protection locked="true" hidden="false"/>
    </xf>
    <xf numFmtId="169" fontId="8" fillId="0" borderId="42" xfId="215" applyFont="true" applyBorder="true" applyAlignment="true" applyProtection="true">
      <alignment horizontal="general" vertical="center" textRotation="0" wrapText="true" indent="0" shrinkToFit="false"/>
      <protection locked="true" hidden="false"/>
    </xf>
    <xf numFmtId="173" fontId="65" fillId="0" borderId="43" xfId="140" applyFont="true" applyBorder="true" applyAlignment="true" applyProtection="true">
      <alignment horizontal="right" vertical="center" textRotation="0" wrapText="false" indent="0" shrinkToFit="false"/>
      <protection locked="true" hidden="false"/>
    </xf>
    <xf numFmtId="164" fontId="65" fillId="0" borderId="40" xfId="255" applyFont="true" applyBorder="true" applyAlignment="true" applyProtection="true">
      <alignment horizontal="left" vertical="top" textRotation="0" wrapText="false" indent="0" shrinkToFit="false"/>
      <protection locked="false" hidden="false"/>
    </xf>
    <xf numFmtId="164" fontId="71" fillId="0" borderId="39" xfId="255" applyFont="true" applyBorder="true" applyAlignment="true" applyProtection="false">
      <alignment horizontal="right" vertical="bottom" textRotation="0" wrapText="true" indent="0" shrinkToFit="false"/>
      <protection locked="true" hidden="false"/>
    </xf>
    <xf numFmtId="164" fontId="65" fillId="0" borderId="40" xfId="255" applyFont="true" applyBorder="true" applyAlignment="true" applyProtection="true">
      <alignment horizontal="left" vertical="top" textRotation="0" wrapText="true" indent="0" shrinkToFit="false"/>
      <protection locked="false" hidden="false"/>
    </xf>
    <xf numFmtId="164" fontId="8" fillId="0" borderId="40" xfId="0" applyFont="true" applyBorder="true" applyAlignment="true" applyProtection="false">
      <alignment horizontal="general" vertical="top" textRotation="0" wrapText="true" indent="0" shrinkToFit="false"/>
      <protection locked="true" hidden="false"/>
    </xf>
    <xf numFmtId="164" fontId="12" fillId="0" borderId="39" xfId="255" applyFont="true" applyBorder="true" applyAlignment="true" applyProtection="false">
      <alignment horizontal="left" vertical="top" textRotation="0" wrapText="false" indent="0" shrinkToFit="false"/>
      <protection locked="true" hidden="false"/>
    </xf>
    <xf numFmtId="164" fontId="65" fillId="0" borderId="40" xfId="255" applyFont="true" applyBorder="true" applyAlignment="true" applyProtection="true">
      <alignment horizontal="left" vertical="top" textRotation="0" wrapText="false" indent="0" shrinkToFit="false"/>
      <protection locked="false" hidden="false"/>
    </xf>
    <xf numFmtId="167" fontId="8" fillId="0" borderId="40" xfId="255" applyFont="true" applyBorder="true" applyAlignment="true" applyProtection="false">
      <alignment horizontal="center" vertical="center" textRotation="0" wrapText="false" indent="0" shrinkToFit="false"/>
      <protection locked="true" hidden="false"/>
    </xf>
    <xf numFmtId="164" fontId="65" fillId="0" borderId="40" xfId="333" applyFont="true" applyBorder="true" applyAlignment="true" applyProtection="true">
      <alignment horizontal="left" vertical="center" textRotation="0" wrapText="true" indent="0" shrinkToFit="false"/>
      <protection locked="false" hidden="false"/>
    </xf>
    <xf numFmtId="164" fontId="8" fillId="0" borderId="40" xfId="333" applyFont="true" applyBorder="true" applyAlignment="true" applyProtection="false">
      <alignment horizontal="center" vertical="center" textRotation="0" wrapText="true" indent="0" shrinkToFit="false"/>
      <protection locked="true" hidden="false"/>
    </xf>
    <xf numFmtId="189" fontId="8" fillId="0" borderId="40" xfId="333" applyFont="true" applyBorder="true" applyAlignment="true" applyProtection="false">
      <alignment horizontal="center" vertical="center" textRotation="0" wrapText="true" indent="0" shrinkToFit="false"/>
      <protection locked="true" hidden="false"/>
    </xf>
    <xf numFmtId="164" fontId="12" fillId="0" borderId="40" xfId="255" applyFont="true" applyBorder="true" applyAlignment="true" applyProtection="false">
      <alignment horizontal="general" vertical="bottom" textRotation="0" wrapText="true" indent="0" shrinkToFit="false"/>
      <protection locked="true" hidden="false"/>
    </xf>
    <xf numFmtId="164" fontId="65" fillId="0" borderId="40" xfId="255" applyFont="true" applyBorder="true" applyAlignment="true" applyProtection="false">
      <alignment horizontal="general" vertical="bottom" textRotation="0" wrapText="true" indent="0" shrinkToFit="false"/>
      <protection locked="true" hidden="false"/>
    </xf>
    <xf numFmtId="164" fontId="12" fillId="0" borderId="40" xfId="333" applyFont="true" applyBorder="true" applyAlignment="true" applyProtection="true">
      <alignment horizontal="left" vertical="top" textRotation="0" wrapText="true" indent="0" shrinkToFit="false"/>
      <protection locked="false" hidden="false"/>
    </xf>
    <xf numFmtId="164" fontId="65" fillId="0" borderId="40" xfId="333" applyFont="true" applyBorder="true" applyAlignment="true" applyProtection="true">
      <alignment horizontal="center" vertical="center" textRotation="0" wrapText="true" indent="0" shrinkToFit="false"/>
      <protection locked="false" hidden="false"/>
    </xf>
    <xf numFmtId="164" fontId="8" fillId="0" borderId="40" xfId="333" applyFont="true" applyBorder="true" applyAlignment="true" applyProtection="true">
      <alignment horizontal="center" vertical="center" textRotation="0" wrapText="true" indent="0" shrinkToFit="false"/>
      <protection locked="false" hidden="false"/>
    </xf>
    <xf numFmtId="164" fontId="65" fillId="0" borderId="40" xfId="333" applyFont="true" applyBorder="true" applyAlignment="true" applyProtection="true">
      <alignment horizontal="left" vertical="top" textRotation="0" wrapText="true" indent="0" shrinkToFit="false"/>
      <protection locked="false" hidden="false"/>
    </xf>
    <xf numFmtId="167" fontId="8" fillId="0" borderId="0" xfId="255" applyFont="true" applyBorder="true" applyAlignment="true" applyProtection="false">
      <alignment horizontal="general" vertical="center" textRotation="0" wrapText="false" indent="0" shrinkToFit="false"/>
      <protection locked="true" hidden="false"/>
    </xf>
    <xf numFmtId="164" fontId="17" fillId="0" borderId="40" xfId="333" applyFont="true" applyBorder="true" applyAlignment="true" applyProtection="false">
      <alignment horizontal="general" vertical="top" textRotation="0" wrapText="true" indent="0" shrinkToFit="false"/>
      <protection locked="true" hidden="false"/>
    </xf>
    <xf numFmtId="188" fontId="65" fillId="0" borderId="0" xfId="255" applyFont="true" applyBorder="false" applyAlignment="false" applyProtection="false">
      <alignment horizontal="general" vertical="bottom" textRotation="0" wrapText="false" indent="0" shrinkToFit="false"/>
      <protection locked="true" hidden="false"/>
    </xf>
    <xf numFmtId="164" fontId="8" fillId="0" borderId="40" xfId="259" applyFont="true" applyBorder="true" applyAlignment="true" applyProtection="false">
      <alignment horizontal="left" vertical="top" textRotation="0" wrapText="true" indent="0" shrinkToFit="false"/>
      <protection locked="true" hidden="false"/>
    </xf>
    <xf numFmtId="164" fontId="8" fillId="0" borderId="40" xfId="259" applyFont="true" applyBorder="true" applyAlignment="true" applyProtection="false">
      <alignment horizontal="center" vertical="center" textRotation="0" wrapText="true" indent="0" shrinkToFit="false"/>
      <protection locked="true" hidden="false"/>
    </xf>
    <xf numFmtId="164" fontId="12" fillId="0" borderId="40" xfId="255" applyFont="true" applyBorder="true" applyAlignment="true" applyProtection="true">
      <alignment horizontal="left" vertical="center" textRotation="0" wrapText="true" indent="0" shrinkToFit="false"/>
      <protection locked="false" hidden="false"/>
    </xf>
    <xf numFmtId="164" fontId="17" fillId="0" borderId="39" xfId="255" applyFont="true" applyBorder="true" applyAlignment="true" applyProtection="false">
      <alignment horizontal="left" vertical="top" textRotation="0" wrapText="false" indent="0" shrinkToFit="true"/>
      <protection locked="true" hidden="false"/>
    </xf>
    <xf numFmtId="164" fontId="8" fillId="0" borderId="40" xfId="255" applyFont="true" applyBorder="true" applyAlignment="true" applyProtection="false">
      <alignment horizontal="left" vertical="center" textRotation="0" wrapText="true" indent="0" shrinkToFit="false"/>
      <protection locked="true" hidden="false"/>
    </xf>
    <xf numFmtId="164" fontId="65" fillId="0" borderId="40" xfId="255" applyFont="true" applyBorder="true" applyAlignment="true" applyProtection="true">
      <alignment horizontal="left" vertical="center" textRotation="0" wrapText="true" indent="0" shrinkToFit="false"/>
      <protection locked="false" hidden="false"/>
    </xf>
    <xf numFmtId="164" fontId="72" fillId="0" borderId="40" xfId="255" applyFont="true" applyBorder="true" applyAlignment="true" applyProtection="false">
      <alignment horizontal="center" vertical="center" textRotation="0" wrapText="false" indent="0" shrinkToFit="false"/>
      <protection locked="true" hidden="false"/>
    </xf>
    <xf numFmtId="184" fontId="72" fillId="0" borderId="40" xfId="255" applyFont="true" applyBorder="true" applyAlignment="true" applyProtection="false">
      <alignment horizontal="center" vertical="center" textRotation="0" wrapText="false" indent="0" shrinkToFit="false"/>
      <protection locked="true" hidden="false"/>
    </xf>
    <xf numFmtId="188" fontId="72" fillId="0" borderId="40" xfId="140" applyFont="true" applyBorder="true" applyAlignment="true" applyProtection="true">
      <alignment horizontal="right" vertical="center" textRotation="0" wrapText="false" indent="0" shrinkToFit="false"/>
      <protection locked="true" hidden="false"/>
    </xf>
    <xf numFmtId="164" fontId="65" fillId="0" borderId="42" xfId="255" applyFont="true" applyBorder="true" applyAlignment="false" applyProtection="false">
      <alignment horizontal="general" vertical="bottom" textRotation="0" wrapText="false" indent="0" shrinkToFit="false"/>
      <protection locked="true" hidden="false"/>
    </xf>
    <xf numFmtId="164" fontId="12" fillId="0" borderId="47" xfId="255" applyFont="true" applyBorder="true" applyAlignment="true" applyProtection="false">
      <alignment horizontal="left" vertical="top" textRotation="0" wrapText="false" indent="0" shrinkToFit="false"/>
      <protection locked="true" hidden="false"/>
    </xf>
    <xf numFmtId="164" fontId="73" fillId="0" borderId="48" xfId="255" applyFont="true" applyBorder="true" applyAlignment="true" applyProtection="false">
      <alignment horizontal="right" vertical="bottom" textRotation="0" wrapText="false" indent="0" shrinkToFit="false"/>
      <protection locked="true" hidden="false"/>
    </xf>
    <xf numFmtId="168" fontId="12" fillId="0" borderId="48" xfId="255" applyFont="true" applyBorder="true" applyAlignment="true" applyProtection="false">
      <alignment horizontal="center" vertical="center" textRotation="0" wrapText="false" indent="0" shrinkToFit="false"/>
      <protection locked="true" hidden="false"/>
    </xf>
    <xf numFmtId="164" fontId="8" fillId="0" borderId="48" xfId="255" applyFont="true" applyBorder="true" applyAlignment="true" applyProtection="false">
      <alignment horizontal="center" vertical="center" textRotation="0" wrapText="false" indent="0" shrinkToFit="false"/>
      <protection locked="true" hidden="false"/>
    </xf>
    <xf numFmtId="164" fontId="65" fillId="0" borderId="48" xfId="255" applyFont="true" applyBorder="true" applyAlignment="true" applyProtection="false">
      <alignment horizontal="right" vertical="center" textRotation="0" wrapText="false" indent="0" shrinkToFit="false"/>
      <protection locked="true" hidden="false"/>
    </xf>
    <xf numFmtId="188" fontId="65" fillId="0" borderId="49" xfId="255" applyFont="true" applyBorder="true" applyAlignment="true" applyProtection="false">
      <alignment horizontal="general" vertical="center" textRotation="0" wrapText="false" indent="0" shrinkToFit="false"/>
      <protection locked="true" hidden="false"/>
    </xf>
    <xf numFmtId="188" fontId="65" fillId="25" borderId="50" xfId="255" applyFont="true" applyBorder="true" applyAlignment="true" applyProtection="false">
      <alignment horizontal="general" vertical="center" textRotation="0" wrapText="false" indent="0" shrinkToFit="false"/>
      <protection locked="true" hidden="false"/>
    </xf>
    <xf numFmtId="164" fontId="12" fillId="0" borderId="40" xfId="255" applyFont="true" applyBorder="true" applyAlignment="true" applyProtection="true">
      <alignment horizontal="left" vertical="top" textRotation="0" wrapText="false" indent="0" shrinkToFit="false"/>
      <protection locked="false" hidden="false"/>
    </xf>
    <xf numFmtId="164" fontId="8" fillId="0" borderId="40" xfId="255" applyFont="true" applyBorder="true" applyAlignment="true" applyProtection="true">
      <alignment horizontal="center" vertical="center" textRotation="0" wrapText="false" indent="0" shrinkToFit="false"/>
      <protection locked="false" hidden="false"/>
    </xf>
    <xf numFmtId="164" fontId="12" fillId="0" borderId="40" xfId="255" applyFont="true" applyBorder="true" applyAlignment="true" applyProtection="false">
      <alignment horizontal="center" vertical="center" textRotation="0" wrapText="false" indent="0" shrinkToFit="false"/>
      <protection locked="true" hidden="false"/>
    </xf>
    <xf numFmtId="184" fontId="17" fillId="0" borderId="40" xfId="255" applyFont="true" applyBorder="true" applyAlignment="true" applyProtection="false">
      <alignment horizontal="center" vertical="center" textRotation="0" wrapText="false" indent="0" shrinkToFit="false"/>
      <protection locked="true" hidden="false"/>
    </xf>
    <xf numFmtId="164" fontId="17" fillId="0" borderId="40" xfId="333" applyFont="true" applyBorder="true" applyAlignment="true" applyProtection="false">
      <alignment horizontal="left" vertical="center" textRotation="0" wrapText="true" indent="0" shrinkToFit="false"/>
      <protection locked="true" hidden="false"/>
    </xf>
    <xf numFmtId="164" fontId="8" fillId="0" borderId="40" xfId="333" applyFont="true" applyBorder="true" applyAlignment="true" applyProtection="false">
      <alignment horizontal="left" vertical="center" textRotation="0" wrapText="true" indent="0" shrinkToFit="false"/>
      <protection locked="true" hidden="false"/>
    </xf>
    <xf numFmtId="164" fontId="8" fillId="0" borderId="40" xfId="287" applyFont="true" applyBorder="true" applyAlignment="true" applyProtection="false">
      <alignment horizontal="left" vertical="top" textRotation="0" wrapText="false" indent="0" shrinkToFit="false"/>
      <protection locked="true" hidden="false"/>
    </xf>
    <xf numFmtId="164" fontId="8" fillId="0" borderId="40" xfId="333" applyFont="true" applyBorder="true" applyAlignment="true" applyProtection="false">
      <alignment horizontal="center" vertical="center" textRotation="0" wrapText="false" indent="0" shrinkToFit="false"/>
      <protection locked="true" hidden="false"/>
    </xf>
    <xf numFmtId="189" fontId="8" fillId="0" borderId="40" xfId="333" applyFont="true" applyBorder="true" applyAlignment="true" applyProtection="false">
      <alignment horizontal="center" vertical="center" textRotation="0" wrapText="false" indent="0" shrinkToFit="false"/>
      <protection locked="true" hidden="false"/>
    </xf>
    <xf numFmtId="164" fontId="12" fillId="0" borderId="40" xfId="333" applyFont="true" applyBorder="true" applyAlignment="true" applyProtection="true">
      <alignment horizontal="left" vertical="center" textRotation="0" wrapText="true" indent="0" shrinkToFit="false"/>
      <protection locked="true" hidden="false"/>
    </xf>
    <xf numFmtId="164" fontId="65" fillId="0" borderId="40" xfId="333" applyFont="true" applyBorder="true" applyAlignment="true" applyProtection="true">
      <alignment horizontal="center" vertical="center" textRotation="0" wrapText="true" indent="0" shrinkToFit="false"/>
      <protection locked="true" hidden="false"/>
    </xf>
    <xf numFmtId="189" fontId="8" fillId="0" borderId="40" xfId="333" applyFont="true" applyBorder="true" applyAlignment="true" applyProtection="true">
      <alignment horizontal="center" vertical="center" textRotation="0" wrapText="true" indent="0" shrinkToFit="false"/>
      <protection locked="true" hidden="false"/>
    </xf>
    <xf numFmtId="164" fontId="65" fillId="0" borderId="40" xfId="333" applyFont="true" applyBorder="true" applyAlignment="true" applyProtection="true">
      <alignment horizontal="left" vertical="center" textRotation="0" wrapText="true" indent="0" shrinkToFit="false"/>
      <protection locked="true" hidden="false"/>
    </xf>
    <xf numFmtId="164" fontId="8" fillId="0" borderId="40" xfId="255" applyFont="true" applyBorder="true" applyAlignment="true" applyProtection="false">
      <alignment horizontal="left" vertical="top" textRotation="0" wrapText="false" indent="0" shrinkToFit="false"/>
      <protection locked="true" hidden="false"/>
    </xf>
    <xf numFmtId="167" fontId="8" fillId="0" borderId="40" xfId="242" applyFont="true" applyBorder="true" applyAlignment="true" applyProtection="false">
      <alignment horizontal="left" vertical="center" textRotation="0" wrapText="true" indent="0" shrinkToFit="false"/>
      <protection locked="true" hidden="false"/>
    </xf>
    <xf numFmtId="164" fontId="65" fillId="0" borderId="40" xfId="255" applyFont="true" applyBorder="true" applyAlignment="true" applyProtection="true">
      <alignment horizontal="center" vertical="center" textRotation="0" wrapText="true" indent="0" shrinkToFit="false"/>
      <protection locked="true" hidden="false"/>
    </xf>
    <xf numFmtId="167" fontId="8" fillId="0" borderId="40" xfId="259" applyFont="true" applyBorder="true" applyAlignment="true" applyProtection="false">
      <alignment horizontal="left" vertical="center" textRotation="0" wrapText="false" indent="0" shrinkToFit="false"/>
      <protection locked="true" hidden="false"/>
    </xf>
    <xf numFmtId="164" fontId="65" fillId="0" borderId="40" xfId="287" applyFont="true" applyBorder="true" applyAlignment="true" applyProtection="true">
      <alignment horizontal="left" vertical="top" textRotation="0" wrapText="true" indent="0" shrinkToFit="false"/>
      <protection locked="false" hidden="false"/>
    </xf>
    <xf numFmtId="164" fontId="65" fillId="0" borderId="40" xfId="287" applyFont="true" applyBorder="true" applyAlignment="true" applyProtection="true">
      <alignment horizontal="center" vertical="top" textRotation="0" wrapText="true" indent="0" shrinkToFit="false"/>
      <protection locked="false" hidden="false"/>
    </xf>
    <xf numFmtId="169" fontId="8" fillId="0" borderId="40" xfId="287" applyFont="true" applyBorder="true" applyAlignment="true" applyProtection="true">
      <alignment horizontal="center" vertical="top" textRotation="0" wrapText="true" indent="0" shrinkToFit="false"/>
      <protection locked="false" hidden="false"/>
    </xf>
    <xf numFmtId="164" fontId="8" fillId="0" borderId="40" xfId="0" applyFont="true" applyBorder="true" applyAlignment="true" applyProtection="false">
      <alignment horizontal="center" vertical="top" textRotation="0" wrapText="false" indent="0" shrinkToFit="false"/>
      <protection locked="true" hidden="false"/>
    </xf>
    <xf numFmtId="188" fontId="65" fillId="0" borderId="40" xfId="287" applyFont="true" applyBorder="true" applyAlignment="true" applyProtection="true">
      <alignment horizontal="right" vertical="top" textRotation="0" wrapText="true" indent="0" shrinkToFit="false"/>
      <protection locked="false" hidden="false"/>
    </xf>
    <xf numFmtId="188" fontId="65" fillId="0" borderId="41" xfId="255" applyFont="true" applyBorder="true" applyAlignment="true" applyProtection="false">
      <alignment horizontal="general" vertical="top" textRotation="0" wrapText="false" indent="0" shrinkToFit="false"/>
      <protection locked="true" hidden="false"/>
    </xf>
    <xf numFmtId="164" fontId="65" fillId="0" borderId="42" xfId="255" applyFont="true" applyBorder="true" applyAlignment="true" applyProtection="false">
      <alignment horizontal="general" vertical="top" textRotation="0" wrapText="false" indent="0" shrinkToFit="false"/>
      <protection locked="true" hidden="false"/>
    </xf>
    <xf numFmtId="164" fontId="65" fillId="0" borderId="0" xfId="255" applyFont="true" applyBorder="false" applyAlignment="true" applyProtection="false">
      <alignment horizontal="general" vertical="top" textRotation="0" wrapText="false" indent="0" shrinkToFit="false"/>
      <protection locked="true" hidden="false"/>
    </xf>
    <xf numFmtId="164" fontId="65" fillId="0" borderId="40" xfId="287" applyFont="true" applyBorder="true" applyAlignment="true" applyProtection="true">
      <alignment horizontal="left" vertical="top" textRotation="0" wrapText="false" indent="0" shrinkToFit="false"/>
      <protection locked="false" hidden="false"/>
    </xf>
    <xf numFmtId="164" fontId="65" fillId="0" borderId="40" xfId="287" applyFont="true" applyBorder="true" applyAlignment="true" applyProtection="true">
      <alignment horizontal="center" vertical="top" textRotation="0" wrapText="false" indent="0" shrinkToFit="false"/>
      <protection locked="false" hidden="false"/>
    </xf>
    <xf numFmtId="164" fontId="8" fillId="0" borderId="40" xfId="0" applyFont="true" applyBorder="true" applyAlignment="true" applyProtection="false">
      <alignment horizontal="center" vertical="bottom" textRotation="0" wrapText="false" indent="0" shrinkToFit="false"/>
      <protection locked="true" hidden="false"/>
    </xf>
    <xf numFmtId="188" fontId="8" fillId="0" borderId="40" xfId="287" applyFont="true" applyBorder="true" applyAlignment="true" applyProtection="false">
      <alignment horizontal="right" vertical="top" textRotation="0" wrapText="false" indent="0" shrinkToFit="false"/>
      <protection locked="true" hidden="false"/>
    </xf>
    <xf numFmtId="164" fontId="8" fillId="0" borderId="40" xfId="287" applyFont="true" applyBorder="true" applyAlignment="true" applyProtection="false">
      <alignment horizontal="center" vertical="top" textRotation="0" wrapText="false" indent="0" shrinkToFit="false"/>
      <protection locked="true" hidden="false"/>
    </xf>
    <xf numFmtId="164" fontId="8" fillId="0" borderId="40" xfId="287" applyFont="true" applyBorder="true" applyAlignment="true" applyProtection="false">
      <alignment horizontal="left" vertical="top" textRotation="0" wrapText="true" indent="0" shrinkToFit="false"/>
      <protection locked="true" hidden="false"/>
    </xf>
    <xf numFmtId="164" fontId="8" fillId="0" borderId="40" xfId="287" applyFont="true" applyBorder="true" applyAlignment="true" applyProtection="false">
      <alignment horizontal="general" vertical="top" textRotation="0" wrapText="true" indent="0" shrinkToFit="false"/>
      <protection locked="true" hidden="false"/>
    </xf>
    <xf numFmtId="164" fontId="8" fillId="0" borderId="40" xfId="287" applyFont="true" applyBorder="true" applyAlignment="true" applyProtection="false">
      <alignment horizontal="center" vertical="top" textRotation="0" wrapText="false" indent="0" shrinkToFit="false"/>
      <protection locked="true" hidden="false"/>
    </xf>
    <xf numFmtId="164" fontId="12" fillId="0" borderId="51" xfId="255" applyFont="true" applyBorder="true" applyAlignment="true" applyProtection="true">
      <alignment horizontal="left" vertical="top" textRotation="0" wrapText="true" indent="0" shrinkToFit="false"/>
      <protection locked="false" hidden="false"/>
    </xf>
    <xf numFmtId="164" fontId="12" fillId="0" borderId="51" xfId="255" applyFont="true" applyBorder="true" applyAlignment="true" applyProtection="true">
      <alignment horizontal="center" vertical="center" textRotation="0" wrapText="true" indent="0" shrinkToFit="false"/>
      <protection locked="false" hidden="false"/>
    </xf>
    <xf numFmtId="164" fontId="8" fillId="0" borderId="51" xfId="255" applyFont="true" applyBorder="true" applyAlignment="true" applyProtection="true">
      <alignment horizontal="center" vertical="center" textRotation="0" wrapText="true" indent="0" shrinkToFit="false"/>
      <protection locked="false" hidden="false"/>
    </xf>
    <xf numFmtId="188" fontId="65" fillId="0" borderId="51" xfId="255" applyFont="true" applyBorder="true" applyAlignment="true" applyProtection="false">
      <alignment horizontal="right" vertical="center" textRotation="0" wrapText="false" indent="0" shrinkToFit="false"/>
      <protection locked="true" hidden="false"/>
    </xf>
    <xf numFmtId="164" fontId="17" fillId="0" borderId="39" xfId="0" applyFont="true" applyBorder="true" applyAlignment="true" applyProtection="false">
      <alignment horizontal="center" vertical="top" textRotation="0" wrapText="true" indent="0" shrinkToFit="true"/>
      <protection locked="true" hidden="false"/>
    </xf>
    <xf numFmtId="164" fontId="65" fillId="0" borderId="40" xfId="0" applyFont="true" applyBorder="true" applyAlignment="true" applyProtection="true">
      <alignment horizontal="center" vertical="top" textRotation="0" wrapText="true" indent="0" shrinkToFit="false"/>
      <protection locked="false" hidden="false"/>
    </xf>
    <xf numFmtId="169" fontId="65" fillId="0" borderId="40" xfId="0" applyFont="true" applyBorder="true" applyAlignment="true" applyProtection="false">
      <alignment horizontal="right" vertical="top" textRotation="0" wrapText="false" indent="0" shrinkToFit="false"/>
      <protection locked="true" hidden="false"/>
    </xf>
    <xf numFmtId="169" fontId="8" fillId="0" borderId="41" xfId="0" applyFont="true" applyBorder="true" applyAlignment="true" applyProtection="false">
      <alignment horizontal="right" vertical="top" textRotation="0" wrapText="false" indent="0" shrinkToFit="false"/>
      <protection locked="true" hidden="false"/>
    </xf>
    <xf numFmtId="164" fontId="8" fillId="0" borderId="42" xfId="0" applyFont="true" applyBorder="tru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center" vertical="top" textRotation="0" wrapText="fals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65" fillId="0" borderId="0" xfId="0" applyFont="true" applyBorder="false" applyAlignment="true" applyProtection="false">
      <alignment horizontal="general" vertical="top" textRotation="0" wrapText="false" indent="0" shrinkToFit="false"/>
      <protection locked="true" hidden="false"/>
    </xf>
    <xf numFmtId="164" fontId="8" fillId="0" borderId="40" xfId="0" applyFont="true" applyBorder="true" applyAlignment="true" applyProtection="false">
      <alignment horizontal="left" vertical="top" textRotation="0" wrapText="false" indent="0" shrinkToFit="false"/>
      <protection locked="true" hidden="false"/>
    </xf>
    <xf numFmtId="164" fontId="17" fillId="0" borderId="40" xfId="238" applyFont="true" applyBorder="true" applyAlignment="true" applyProtection="false">
      <alignment horizontal="left" vertical="top" textRotation="0" wrapText="true" indent="0" shrinkToFit="false"/>
      <protection locked="true" hidden="false"/>
    </xf>
    <xf numFmtId="164" fontId="8" fillId="0" borderId="40" xfId="287" applyFont="true" applyBorder="true" applyAlignment="true" applyProtection="true">
      <alignment horizontal="center" vertical="top" textRotation="0" wrapText="true" indent="0" shrinkToFit="false"/>
      <protection locked="false" hidden="false"/>
    </xf>
    <xf numFmtId="188" fontId="8" fillId="0" borderId="40" xfId="238" applyFont="true" applyBorder="true" applyAlignment="true" applyProtection="false">
      <alignment horizontal="right" vertical="top" textRotation="0" wrapText="false" indent="0" shrinkToFit="false"/>
      <protection locked="true" hidden="false"/>
    </xf>
    <xf numFmtId="164" fontId="8" fillId="0" borderId="40" xfId="287" applyFont="true" applyBorder="true" applyAlignment="true" applyProtection="true">
      <alignment horizontal="left" vertical="top" textRotation="0" wrapText="true" indent="0" shrinkToFit="false"/>
      <protection locked="false" hidden="false"/>
    </xf>
    <xf numFmtId="167" fontId="8" fillId="0" borderId="40" xfId="238" applyFont="true" applyBorder="true" applyAlignment="true" applyProtection="false">
      <alignment horizontal="center" vertical="top" textRotation="0" wrapText="false" indent="0" shrinkToFit="false"/>
      <protection locked="true" hidden="false"/>
    </xf>
    <xf numFmtId="188" fontId="49" fillId="0" borderId="40" xfId="238" applyFont="true" applyBorder="true" applyAlignment="true" applyProtection="false">
      <alignment horizontal="right" vertical="top" textRotation="0" wrapText="false" indent="0" shrinkToFit="false"/>
      <protection locked="true" hidden="false"/>
    </xf>
    <xf numFmtId="167" fontId="8" fillId="0" borderId="40" xfId="238" applyFont="true" applyBorder="true" applyAlignment="true" applyProtection="false">
      <alignment horizontal="left" vertical="top" textRotation="0" wrapText="true" indent="0" shrinkToFit="false"/>
      <protection locked="true" hidden="false"/>
    </xf>
    <xf numFmtId="164" fontId="8" fillId="0" borderId="40" xfId="238" applyFont="true" applyBorder="true" applyAlignment="true" applyProtection="false">
      <alignment horizontal="center" vertical="top" textRotation="0" wrapText="false" indent="0" shrinkToFit="false"/>
      <protection locked="true" hidden="false"/>
    </xf>
    <xf numFmtId="188" fontId="8" fillId="0" borderId="40" xfId="163" applyFont="true" applyBorder="true" applyAlignment="true" applyProtection="true">
      <alignment horizontal="center" vertical="bottom" textRotation="0" wrapText="false" indent="0" shrinkToFit="false"/>
      <protection locked="true" hidden="false"/>
    </xf>
    <xf numFmtId="164" fontId="8" fillId="0" borderId="40" xfId="238" applyFont="true" applyBorder="true" applyAlignment="true" applyProtection="false">
      <alignment horizontal="left" vertical="top" textRotation="0" wrapText="true" indent="0" shrinkToFit="false"/>
      <protection locked="true" hidden="false"/>
    </xf>
    <xf numFmtId="164" fontId="65" fillId="0" borderId="40" xfId="259" applyFont="true" applyBorder="true" applyAlignment="true" applyProtection="true">
      <alignment horizontal="left" vertical="center" textRotation="0" wrapText="true" indent="0" shrinkToFit="false"/>
      <protection locked="false" hidden="false"/>
    </xf>
    <xf numFmtId="164" fontId="8" fillId="0" borderId="40" xfId="0" applyFont="true" applyBorder="true" applyAlignment="true" applyProtection="true">
      <alignment horizontal="center" vertical="center" textRotation="0" wrapText="true" indent="0" shrinkToFit="false"/>
      <protection locked="false" hidden="false"/>
    </xf>
    <xf numFmtId="164" fontId="12" fillId="0" borderId="39" xfId="255" applyFont="true" applyBorder="true" applyAlignment="true" applyProtection="false">
      <alignment horizontal="left" vertical="top" textRotation="0" wrapText="true" indent="0" shrinkToFit="false"/>
      <protection locked="true" hidden="false"/>
    </xf>
    <xf numFmtId="164" fontId="69" fillId="0" borderId="43" xfId="255" applyFont="true" applyBorder="true" applyAlignment="true" applyProtection="false">
      <alignment horizontal="right" vertical="bottom" textRotation="0" wrapText="true" indent="0" shrinkToFit="false"/>
      <protection locked="true" hidden="false"/>
    </xf>
    <xf numFmtId="168" fontId="65" fillId="0" borderId="43" xfId="255" applyFont="true" applyBorder="true" applyAlignment="true" applyProtection="false">
      <alignment horizontal="center" vertical="center" textRotation="0" wrapText="true" indent="0" shrinkToFit="false"/>
      <protection locked="true" hidden="false"/>
    </xf>
    <xf numFmtId="164" fontId="8" fillId="0" borderId="43" xfId="255" applyFont="true" applyBorder="true" applyAlignment="true" applyProtection="false">
      <alignment horizontal="center" vertical="center" textRotation="0" wrapText="true" indent="0" shrinkToFit="false"/>
      <protection locked="true" hidden="false"/>
    </xf>
    <xf numFmtId="164" fontId="65" fillId="0" borderId="43" xfId="255" applyFont="true" applyBorder="true" applyAlignment="true" applyProtection="false">
      <alignment horizontal="right" vertical="center" textRotation="0" wrapText="true" indent="0" shrinkToFit="false"/>
      <protection locked="true" hidden="false"/>
    </xf>
    <xf numFmtId="188" fontId="65" fillId="0" borderId="44" xfId="255" applyFont="true" applyBorder="true" applyAlignment="true" applyProtection="false">
      <alignment horizontal="general" vertical="center" textRotation="0" wrapText="true" indent="0" shrinkToFit="false"/>
      <protection locked="true" hidden="false"/>
    </xf>
    <xf numFmtId="188" fontId="65" fillId="0" borderId="45" xfId="255" applyFont="true" applyBorder="true" applyAlignment="true" applyProtection="false">
      <alignment horizontal="general" vertical="center" textRotation="0" wrapText="true" indent="0" shrinkToFit="false"/>
      <protection locked="true" hidden="false"/>
    </xf>
    <xf numFmtId="164" fontId="65" fillId="0" borderId="0" xfId="255" applyFont="true" applyBorder="false" applyAlignment="true" applyProtection="false">
      <alignment horizontal="general" vertical="bottom" textRotation="0" wrapText="true" indent="0" shrinkToFit="false"/>
      <protection locked="true" hidden="false"/>
    </xf>
    <xf numFmtId="164" fontId="12" fillId="0" borderId="51" xfId="255" applyFont="true" applyBorder="true" applyAlignment="true" applyProtection="false">
      <alignment horizontal="left" vertical="bottom" textRotation="0" wrapText="false" indent="0" shrinkToFit="false"/>
      <protection locked="true" hidden="false"/>
    </xf>
    <xf numFmtId="168" fontId="65" fillId="0" borderId="51" xfId="255" applyFont="true" applyBorder="true" applyAlignment="true" applyProtection="false">
      <alignment horizontal="center" vertical="center" textRotation="0" wrapText="false" indent="0" shrinkToFit="false"/>
      <protection locked="true" hidden="false"/>
    </xf>
    <xf numFmtId="164" fontId="8" fillId="0" borderId="51" xfId="255" applyFont="true" applyBorder="true" applyAlignment="true" applyProtection="false">
      <alignment horizontal="center" vertical="center" textRotation="0" wrapText="false" indent="0" shrinkToFit="false"/>
      <protection locked="true" hidden="false"/>
    </xf>
    <xf numFmtId="164" fontId="65" fillId="0" borderId="51" xfId="255" applyFont="true" applyBorder="true" applyAlignment="true" applyProtection="false">
      <alignment horizontal="right" vertical="center" textRotation="0" wrapText="false" indent="0" shrinkToFit="false"/>
      <protection locked="true" hidden="false"/>
    </xf>
    <xf numFmtId="188" fontId="65" fillId="0" borderId="52" xfId="255" applyFont="true" applyBorder="true" applyAlignment="true" applyProtection="false">
      <alignment horizontal="general" vertical="center" textRotation="0" wrapText="false" indent="0" shrinkToFit="false"/>
      <protection locked="true" hidden="false"/>
    </xf>
    <xf numFmtId="164" fontId="65" fillId="0" borderId="40" xfId="255" applyFont="true" applyBorder="true" applyAlignment="true" applyProtection="false">
      <alignment horizontal="left" vertical="bottom" textRotation="0" wrapText="false" indent="0" shrinkToFit="false"/>
      <protection locked="true" hidden="false"/>
    </xf>
    <xf numFmtId="164" fontId="12" fillId="0" borderId="40" xfId="255" applyFont="true" applyBorder="true" applyAlignment="true" applyProtection="false">
      <alignment horizontal="left" vertical="bottom" textRotation="0" wrapText="false" indent="0" shrinkToFit="false"/>
      <protection locked="true" hidden="false"/>
    </xf>
    <xf numFmtId="164" fontId="65" fillId="0" borderId="40" xfId="255" applyFont="true" applyBorder="true" applyAlignment="true" applyProtection="false">
      <alignment horizontal="left" vertical="center" textRotation="0" wrapText="false" indent="0" shrinkToFit="false"/>
      <protection locked="true" hidden="false"/>
    </xf>
    <xf numFmtId="188" fontId="65" fillId="0" borderId="42" xfId="255" applyFont="true" applyBorder="true" applyAlignment="true" applyProtection="false">
      <alignment horizontal="left" vertical="center" textRotation="0" wrapText="false" indent="0" shrinkToFit="false"/>
      <protection locked="true" hidden="false"/>
    </xf>
    <xf numFmtId="168" fontId="65" fillId="0" borderId="40" xfId="255" applyFont="true" applyBorder="true" applyAlignment="true" applyProtection="false">
      <alignment horizontal="left" vertical="center" textRotation="0" wrapText="false" indent="0" shrinkToFit="false"/>
      <protection locked="true" hidden="false"/>
    </xf>
    <xf numFmtId="164" fontId="12" fillId="0" borderId="40" xfId="255" applyFont="true" applyBorder="true" applyAlignment="true" applyProtection="false">
      <alignment horizontal="left" vertical="bottom" textRotation="0" wrapText="true" indent="0" shrinkToFit="false"/>
      <protection locked="true" hidden="false"/>
    </xf>
    <xf numFmtId="169" fontId="8" fillId="0" borderId="40" xfId="311" applyFont="true" applyBorder="true" applyAlignment="true" applyProtection="true">
      <alignment horizontal="right" vertical="top" textRotation="0" wrapText="false" indent="0" shrinkToFit="false"/>
      <protection locked="true" hidden="false"/>
    </xf>
    <xf numFmtId="164" fontId="17" fillId="0" borderId="40" xfId="255" applyFont="true" applyBorder="true" applyAlignment="true" applyProtection="false">
      <alignment horizontal="left" vertical="top" textRotation="0" wrapText="false" indent="0" shrinkToFit="false"/>
      <protection locked="true" hidden="false"/>
    </xf>
    <xf numFmtId="169" fontId="8" fillId="0" borderId="40" xfId="255" applyFont="true" applyBorder="true" applyAlignment="true" applyProtection="true">
      <alignment horizontal="center" vertical="center" textRotation="0" wrapText="false" indent="0" shrinkToFit="false"/>
      <protection locked="true" hidden="false"/>
    </xf>
    <xf numFmtId="164" fontId="73" fillId="0" borderId="43" xfId="255" applyFont="true" applyBorder="true" applyAlignment="true" applyProtection="false">
      <alignment horizontal="right" vertical="bottom" textRotation="0" wrapText="false" indent="0" shrinkToFit="false"/>
      <protection locked="true" hidden="false"/>
    </xf>
    <xf numFmtId="168" fontId="12" fillId="0" borderId="43" xfId="255" applyFont="true" applyBorder="true" applyAlignment="true" applyProtection="false">
      <alignment horizontal="center" vertical="center" textRotation="0" wrapText="false" indent="0" shrinkToFit="false"/>
      <protection locked="true" hidden="false"/>
    </xf>
    <xf numFmtId="164" fontId="17" fillId="0" borderId="43" xfId="255" applyFont="true" applyBorder="true" applyAlignment="true" applyProtection="false">
      <alignment horizontal="center" vertical="center" textRotation="0" wrapText="false" indent="0" shrinkToFit="false"/>
      <protection locked="true" hidden="false"/>
    </xf>
    <xf numFmtId="164" fontId="12" fillId="0" borderId="43" xfId="255" applyFont="true" applyBorder="true" applyAlignment="true" applyProtection="false">
      <alignment horizontal="right" vertical="center" textRotation="0" wrapText="false" indent="0" shrinkToFit="false"/>
      <protection locked="true" hidden="false"/>
    </xf>
    <xf numFmtId="188" fontId="12" fillId="0" borderId="44" xfId="255" applyFont="true" applyBorder="true" applyAlignment="true" applyProtection="false">
      <alignment horizontal="general" vertical="center" textRotation="0" wrapText="false" indent="0" shrinkToFit="false"/>
      <protection locked="true" hidden="false"/>
    </xf>
    <xf numFmtId="188" fontId="12" fillId="25" borderId="45" xfId="255" applyFont="true" applyBorder="true" applyAlignment="true" applyProtection="false">
      <alignment horizontal="general" vertical="center" textRotation="0" wrapText="false" indent="0" shrinkToFit="false"/>
      <protection locked="true" hidden="false"/>
    </xf>
    <xf numFmtId="164" fontId="12" fillId="0" borderId="53" xfId="255" applyFont="true" applyBorder="true" applyAlignment="true" applyProtection="false">
      <alignment horizontal="left" vertical="top" textRotation="0" wrapText="false" indent="0" shrinkToFit="false"/>
      <protection locked="true" hidden="false"/>
    </xf>
    <xf numFmtId="164" fontId="27" fillId="0" borderId="54" xfId="259" applyFont="true" applyBorder="true" applyAlignment="true" applyProtection="false">
      <alignment horizontal="right" vertical="center" textRotation="0" wrapText="true" indent="0" shrinkToFit="false"/>
      <protection locked="true" hidden="false"/>
    </xf>
    <xf numFmtId="168" fontId="65" fillId="0" borderId="54" xfId="255" applyFont="true" applyBorder="true" applyAlignment="true" applyProtection="false">
      <alignment horizontal="center" vertical="center" textRotation="0" wrapText="false" indent="0" shrinkToFit="false"/>
      <protection locked="true" hidden="false"/>
    </xf>
    <xf numFmtId="188" fontId="8" fillId="0" borderId="54" xfId="255" applyFont="true" applyBorder="true" applyAlignment="true" applyProtection="false">
      <alignment horizontal="center" vertical="center" textRotation="0" wrapText="false" indent="0" shrinkToFit="false"/>
      <protection locked="true" hidden="false"/>
    </xf>
    <xf numFmtId="188" fontId="65" fillId="0" borderId="54" xfId="255" applyFont="true" applyBorder="true" applyAlignment="true" applyProtection="false">
      <alignment horizontal="right" vertical="center" textRotation="0" wrapText="false" indent="0" shrinkToFit="false"/>
      <protection locked="true" hidden="false"/>
    </xf>
    <xf numFmtId="188" fontId="65" fillId="0" borderId="55" xfId="255" applyFont="true" applyBorder="true" applyAlignment="true" applyProtection="false">
      <alignment horizontal="general" vertical="center" textRotation="0" wrapText="false" indent="0" shrinkToFit="false"/>
      <protection locked="true" hidden="false"/>
    </xf>
    <xf numFmtId="164" fontId="65" fillId="0" borderId="56" xfId="255" applyFont="true" applyBorder="true" applyAlignment="true" applyProtection="false">
      <alignment horizontal="general" vertical="center" textRotation="0" wrapText="false" indent="0" shrinkToFit="false"/>
      <protection locked="true" hidden="false"/>
    </xf>
    <xf numFmtId="164" fontId="65" fillId="0" borderId="57" xfId="255" applyFont="true" applyBorder="true" applyAlignment="true" applyProtection="false">
      <alignment horizontal="left" vertical="top" textRotation="0" wrapText="false" indent="0" shrinkToFit="false"/>
      <protection locked="true" hidden="false"/>
    </xf>
    <xf numFmtId="164" fontId="8" fillId="0" borderId="32" xfId="259" applyFont="true" applyBorder="true" applyAlignment="true" applyProtection="false">
      <alignment horizontal="right" vertical="center" textRotation="0" wrapText="true" indent="0" shrinkToFit="false"/>
      <protection locked="true" hidden="false"/>
    </xf>
    <xf numFmtId="188" fontId="65" fillId="0" borderId="58" xfId="255" applyFont="true" applyBorder="true" applyAlignment="false" applyProtection="false">
      <alignment horizontal="general" vertical="bottom" textRotation="0" wrapText="false" indent="0" shrinkToFit="false"/>
      <protection locked="true" hidden="false"/>
    </xf>
    <xf numFmtId="188" fontId="8" fillId="0" borderId="59" xfId="255" applyFont="true" applyBorder="true" applyAlignment="true" applyProtection="false">
      <alignment horizontal="center" vertical="bottom" textRotation="0" wrapText="false" indent="0" shrinkToFit="false"/>
      <protection locked="true" hidden="false"/>
    </xf>
    <xf numFmtId="164" fontId="65" fillId="0" borderId="59" xfId="255" applyFont="true" applyBorder="true" applyAlignment="false" applyProtection="false">
      <alignment horizontal="general" vertical="bottom" textRotation="0" wrapText="false" indent="0" shrinkToFit="false"/>
      <protection locked="true" hidden="false"/>
    </xf>
    <xf numFmtId="188" fontId="65" fillId="0" borderId="59" xfId="255" applyFont="true" applyBorder="true" applyAlignment="false" applyProtection="false">
      <alignment horizontal="general" vertical="bottom" textRotation="0" wrapText="false" indent="0" shrinkToFit="false"/>
      <protection locked="true" hidden="false"/>
    </xf>
    <xf numFmtId="188" fontId="65" fillId="25" borderId="60" xfId="255" applyFont="true" applyBorder="true" applyAlignment="false" applyProtection="false">
      <alignment horizontal="general" vertical="bottom" textRotation="0" wrapText="false" indent="0" shrinkToFit="false"/>
      <protection locked="true" hidden="false"/>
    </xf>
    <xf numFmtId="164" fontId="65" fillId="0" borderId="0" xfId="255" applyFont="true" applyBorder="true" applyAlignment="false" applyProtection="false">
      <alignment horizontal="general" vertical="bottom" textRotation="0" wrapText="false" indent="0" shrinkToFit="false"/>
      <protection locked="true" hidden="false"/>
    </xf>
    <xf numFmtId="164" fontId="65" fillId="0" borderId="61" xfId="255" applyFont="true" applyBorder="true" applyAlignment="true" applyProtection="false">
      <alignment horizontal="left" vertical="top" textRotation="0" wrapText="false" indent="0" shrinkToFit="false"/>
      <protection locked="true" hidden="false"/>
    </xf>
    <xf numFmtId="188" fontId="65" fillId="0" borderId="2" xfId="255" applyFont="true" applyBorder="true" applyAlignment="true" applyProtection="false">
      <alignment horizontal="right" vertical="bottom" textRotation="0" wrapText="false" indent="0" shrinkToFit="false"/>
      <protection locked="true" hidden="false"/>
    </xf>
    <xf numFmtId="190" fontId="65" fillId="0" borderId="28" xfId="255" applyFont="true" applyBorder="true" applyAlignment="false" applyProtection="false">
      <alignment horizontal="general" vertical="bottom" textRotation="0" wrapText="false" indent="0" shrinkToFit="false"/>
      <protection locked="true" hidden="false"/>
    </xf>
    <xf numFmtId="188" fontId="8" fillId="0" borderId="0" xfId="255" applyFont="true" applyBorder="true" applyAlignment="true" applyProtection="false">
      <alignment horizontal="center" vertical="bottom" textRotation="0" wrapText="false" indent="0" shrinkToFit="false"/>
      <protection locked="true" hidden="false"/>
    </xf>
    <xf numFmtId="164" fontId="65" fillId="0" borderId="0" xfId="255" applyFont="true" applyBorder="true" applyAlignment="false" applyProtection="false">
      <alignment horizontal="general" vertical="bottom" textRotation="0" wrapText="false" indent="0" shrinkToFit="false"/>
      <protection locked="true" hidden="false"/>
    </xf>
    <xf numFmtId="188" fontId="65" fillId="0" borderId="9" xfId="255" applyFont="true" applyBorder="true" applyAlignment="false" applyProtection="false">
      <alignment horizontal="general" vertical="bottom" textRotation="0" wrapText="false" indent="0" shrinkToFit="false"/>
      <protection locked="true" hidden="false"/>
    </xf>
    <xf numFmtId="188" fontId="65" fillId="25" borderId="62" xfId="255" applyFont="true" applyBorder="true" applyAlignment="false" applyProtection="false">
      <alignment horizontal="general" vertical="bottom" textRotation="0" wrapText="false" indent="0" shrinkToFit="false"/>
      <protection locked="true" hidden="false"/>
    </xf>
    <xf numFmtId="164" fontId="65" fillId="0" borderId="63" xfId="255" applyFont="true" applyBorder="true" applyAlignment="true" applyProtection="false">
      <alignment horizontal="left" vertical="top" textRotation="0" wrapText="false" indent="0" shrinkToFit="false"/>
      <protection locked="true" hidden="false"/>
    </xf>
    <xf numFmtId="188" fontId="65" fillId="0" borderId="64" xfId="255" applyFont="true" applyBorder="true" applyAlignment="true" applyProtection="false">
      <alignment horizontal="right" vertical="bottom" textRotation="0" wrapText="false" indent="0" shrinkToFit="false"/>
      <protection locked="true" hidden="false"/>
    </xf>
    <xf numFmtId="188" fontId="65" fillId="0" borderId="65" xfId="255" applyFont="true" applyBorder="true" applyAlignment="false" applyProtection="false">
      <alignment horizontal="general" vertical="bottom" textRotation="0" wrapText="false" indent="0" shrinkToFit="false"/>
      <protection locked="true" hidden="false"/>
    </xf>
    <xf numFmtId="188" fontId="8" fillId="0" borderId="66" xfId="255" applyFont="true" applyBorder="true" applyAlignment="true" applyProtection="false">
      <alignment horizontal="center" vertical="bottom" textRotation="0" wrapText="false" indent="0" shrinkToFit="false"/>
      <protection locked="true" hidden="false"/>
    </xf>
    <xf numFmtId="164" fontId="65" fillId="0" borderId="66" xfId="255" applyFont="true" applyBorder="true" applyAlignment="false" applyProtection="false">
      <alignment horizontal="general" vertical="bottom" textRotation="0" wrapText="false" indent="0" shrinkToFit="false"/>
      <protection locked="true" hidden="false"/>
    </xf>
    <xf numFmtId="188" fontId="65" fillId="0" borderId="66" xfId="255" applyFont="true" applyBorder="true" applyAlignment="false" applyProtection="false">
      <alignment horizontal="general" vertical="bottom" textRotation="0" wrapText="false" indent="0" shrinkToFit="false"/>
      <protection locked="true" hidden="false"/>
    </xf>
    <xf numFmtId="164" fontId="65" fillId="0" borderId="67" xfId="255" applyFont="true" applyBorder="true" applyAlignment="true" applyProtection="false">
      <alignment horizontal="left" vertical="top" textRotation="0" wrapText="false" indent="0" shrinkToFit="false"/>
      <protection locked="true" hidden="false"/>
    </xf>
    <xf numFmtId="188" fontId="65" fillId="0" borderId="59" xfId="255" applyFont="true" applyBorder="true" applyAlignment="true" applyProtection="false">
      <alignment horizontal="right" vertical="bottom" textRotation="0" wrapText="false" indent="0" shrinkToFit="false"/>
      <protection locked="true" hidden="false"/>
    </xf>
    <xf numFmtId="188" fontId="65" fillId="0" borderId="68" xfId="255" applyFont="true" applyBorder="true" applyAlignment="false" applyProtection="false">
      <alignment horizontal="general" vertical="bottom" textRotation="0" wrapText="false" indent="0" shrinkToFit="false"/>
      <protection locked="true" hidden="false"/>
    </xf>
    <xf numFmtId="164" fontId="65" fillId="0" borderId="69" xfId="255" applyFont="true" applyBorder="true" applyAlignment="true" applyProtection="false">
      <alignment horizontal="left" vertical="top" textRotation="0" wrapText="false" indent="0" shrinkToFit="false"/>
      <protection locked="true" hidden="false"/>
    </xf>
    <xf numFmtId="188" fontId="65" fillId="0" borderId="0" xfId="255" applyFont="true" applyBorder="true" applyAlignment="true" applyProtection="false">
      <alignment horizontal="left" vertical="bottom" textRotation="0" wrapText="false" indent="0" shrinkToFit="false"/>
      <protection locked="true" hidden="false"/>
    </xf>
    <xf numFmtId="188" fontId="65" fillId="0" borderId="0" xfId="255" applyFont="true" applyBorder="true" applyAlignment="false" applyProtection="false">
      <alignment horizontal="general" vertical="bottom" textRotation="0" wrapText="false" indent="0" shrinkToFit="false"/>
      <protection locked="true" hidden="false"/>
    </xf>
    <xf numFmtId="188" fontId="65" fillId="0" borderId="42" xfId="255" applyFont="true" applyBorder="true" applyAlignment="false" applyProtection="false">
      <alignment horizontal="general" vertical="bottom" textRotation="0" wrapText="false" indent="0" shrinkToFit="false"/>
      <protection locked="true" hidden="false"/>
    </xf>
    <xf numFmtId="164" fontId="65" fillId="0" borderId="70" xfId="255" applyFont="true" applyBorder="true" applyAlignment="true" applyProtection="false">
      <alignment horizontal="left" vertical="top" textRotation="0" wrapText="false" indent="0" shrinkToFit="false"/>
      <protection locked="true" hidden="false"/>
    </xf>
    <xf numFmtId="188" fontId="65" fillId="0" borderId="66" xfId="255" applyFont="true" applyBorder="true" applyAlignment="true" applyProtection="false">
      <alignment horizontal="right" vertical="bottom" textRotation="0" wrapText="false" indent="0" shrinkToFit="false"/>
      <protection locked="true" hidden="false"/>
    </xf>
    <xf numFmtId="188" fontId="65" fillId="0" borderId="56" xfId="255" applyFont="true" applyBorder="true" applyAlignment="false" applyProtection="false">
      <alignment horizontal="general" vertical="bottom" textRotation="0" wrapText="false" indent="0" shrinkToFit="false"/>
      <protection locked="true" hidden="false"/>
    </xf>
  </cellXfs>
  <cellStyles count="52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ARTICLE" xfId="20" builtinId="53" customBuiltin="true"/>
    <cellStyle name="biblio" xfId="21" builtinId="53" customBuiltin="true"/>
    <cellStyle name="blanc" xfId="22" builtinId="53" customBuiltin="true"/>
    <cellStyle name="cache" xfId="23" builtinId="53" customBuiltin="true"/>
    <cellStyle name="CALCULS" xfId="24" builtinId="53" customBuiltin="true"/>
    <cellStyle name="calculs2" xfId="25" builtinId="53" customBuiltin="true"/>
    <cellStyle name="calculs3" xfId="26" builtinId="53" customBuiltin="true"/>
    <cellStyle name="calculsm" xfId="27" builtinId="53" customBuiltin="true"/>
    <cellStyle name="Chap" xfId="28" builtinId="53" customBuiltin="true"/>
    <cellStyle name="CHAP. 0.1.1." xfId="29" builtinId="53" customBuiltin="true"/>
    <cellStyle name="CHAP. NOMB." xfId="30" builtinId="53" customBuiltin="true"/>
    <cellStyle name="CHAP1" xfId="31" builtinId="53" customBuiltin="true"/>
    <cellStyle name="chap2" xfId="32" builtinId="53" customBuiltin="true"/>
    <cellStyle name="chap3" xfId="33" builtinId="53" customBuiltin="true"/>
    <cellStyle name="chapitre" xfId="34" builtinId="53" customBuiltin="true"/>
    <cellStyle name="Chapnb" xfId="35" builtinId="53" customBuiltin="true"/>
    <cellStyle name="chapnouv" xfId="36" builtinId="53" customBuiltin="true"/>
    <cellStyle name="coeff_etude" xfId="37" builtinId="53" customBuiltin="true"/>
    <cellStyle name="COMMENT" xfId="38" builtinId="53" customBuiltin="true"/>
    <cellStyle name="comment1" xfId="39" builtinId="53" customBuiltin="true"/>
    <cellStyle name="comment2" xfId="40" builtinId="53" customBuiltin="true"/>
    <cellStyle name="composant" xfId="41" builtinId="53" customBuiltin="true"/>
    <cellStyle name="compris" xfId="42" builtinId="53" customBuiltin="true"/>
    <cellStyle name="congés" xfId="43" builtinId="53" customBuiltin="true"/>
    <cellStyle name="deb_chap" xfId="44" builtinId="53" customBuiltin="true"/>
    <cellStyle name="DEDUIRE" xfId="45" builtinId="53" customBuiltin="true"/>
    <cellStyle name="desc" xfId="46" builtinId="53" customBuiltin="true"/>
    <cellStyle name="descnb" xfId="47" builtinId="53" customBuiltin="true"/>
    <cellStyle name="descript" xfId="48" builtinId="53" customBuiltin="true"/>
    <cellStyle name="Descriptif" xfId="49" builtinId="53" customBuiltin="true"/>
    <cellStyle name="detloc_dpgf" xfId="50" builtinId="53" customBuiltin="true"/>
    <cellStyle name="devis_loc" xfId="51" builtinId="53" customBuiltin="true"/>
    <cellStyle name="dpgf_calc" xfId="52" builtinId="53" customBuiltin="true"/>
    <cellStyle name="dpgfdqe_totc" xfId="53" builtinId="53" customBuiltin="true"/>
    <cellStyle name="element" xfId="54" builtinId="53" customBuiltin="true"/>
    <cellStyle name="elementnb" xfId="55" builtinId="53" customBuiltin="true"/>
    <cellStyle name="enonce_dpgf" xfId="56" builtinId="53" customBuiltin="true"/>
    <cellStyle name="ensemble" xfId="57" builtinId="53" customBuiltin="true"/>
    <cellStyle name="ENTETE" xfId="58" builtinId="53" customBuiltin="true"/>
    <cellStyle name="ENTETENB" xfId="59" builtinId="53" customBuiltin="true"/>
    <cellStyle name="Euro" xfId="60" builtinId="53" customBuiltin="true"/>
    <cellStyle name="Euro 2" xfId="61" builtinId="53" customBuiltin="true"/>
    <cellStyle name="Euro 2 2" xfId="62" builtinId="53" customBuiltin="true"/>
    <cellStyle name="Euro 2 2 2" xfId="63" builtinId="53" customBuiltin="true"/>
    <cellStyle name="Euro 2 2 3" xfId="64" builtinId="53" customBuiltin="true"/>
    <cellStyle name="Euro 2 3" xfId="65" builtinId="53" customBuiltin="true"/>
    <cellStyle name="Euro 2 4" xfId="66" builtinId="53" customBuiltin="true"/>
    <cellStyle name="Euro 3" xfId="67" builtinId="53" customBuiltin="true"/>
    <cellStyle name="Euro 3 2" xfId="68" builtinId="53" customBuiltin="true"/>
    <cellStyle name="Euro 4" xfId="69" builtinId="53" customBuiltin="true"/>
    <cellStyle name="Euro 5" xfId="70" builtinId="53" customBuiltin="true"/>
    <cellStyle name="euros" xfId="71" builtinId="53" customBuiltin="true"/>
    <cellStyle name="FIN" xfId="72" builtinId="53" customBuiltin="true"/>
    <cellStyle name="finnb" xfId="73" builtinId="53" customBuiltin="true"/>
    <cellStyle name="FOURNITURES" xfId="74" builtinId="53" customBuiltin="true"/>
    <cellStyle name="generique" xfId="75" builtinId="53" customBuiltin="true"/>
    <cellStyle name="GEOMPIECE" xfId="76" builtinId="53" customBuiltin="true"/>
    <cellStyle name="groupe" xfId="77" builtinId="53" customBuiltin="true"/>
    <cellStyle name="Helligdag" xfId="78" builtinId="53" customBuiltin="true"/>
    <cellStyle name="imp_calculs" xfId="79" builtinId="53" customBuiltin="true"/>
    <cellStyle name="interm" xfId="80" builtinId="53" customBuiltin="true"/>
    <cellStyle name="interrog" xfId="81" builtinId="53" customBuiltin="true"/>
    <cellStyle name="interrognb" xfId="82" builtinId="53" customBuiltin="true"/>
    <cellStyle name="Lien hypertexte 2" xfId="83" builtinId="53" customBuiltin="true"/>
    <cellStyle name="Lien hypertexte 2 2" xfId="84" builtinId="53" customBuiltin="true"/>
    <cellStyle name="Lien hypertexte 2 2 2" xfId="85" builtinId="53" customBuiltin="true"/>
    <cellStyle name="Lien hypertexte 2 2 2 2" xfId="86" builtinId="53" customBuiltin="true"/>
    <cellStyle name="Lien hypertexte 2 2 3" xfId="87" builtinId="53" customBuiltin="true"/>
    <cellStyle name="Lien hypertexte 2 3" xfId="88" builtinId="53" customBuiltin="true"/>
    <cellStyle name="Lien hypertexte 2 4" xfId="89" builtinId="53" customBuiltin="true"/>
    <cellStyle name="Lien hypertexte 3" xfId="90" builtinId="53" customBuiltin="true"/>
    <cellStyle name="Lien hypertexte 3 2" xfId="91" builtinId="53" customBuiltin="true"/>
    <cellStyle name="Lien hypertexte 3 2 2" xfId="92" builtinId="53" customBuiltin="true"/>
    <cellStyle name="Lien hypertexte 3 3" xfId="93" builtinId="53" customBuiltin="true"/>
    <cellStyle name="Lien hypertexte 3 3 2" xfId="94" builtinId="53" customBuiltin="true"/>
    <cellStyle name="Lien hypertexte 3 4" xfId="95" builtinId="53" customBuiltin="true"/>
    <cellStyle name="Lien hypertexte 4" xfId="96" builtinId="53" customBuiltin="true"/>
    <cellStyle name="lig_blanche" xfId="97" builtinId="53" customBuiltin="true"/>
    <cellStyle name="loc_dpgf" xfId="98" builtinId="53" customBuiltin="true"/>
    <cellStyle name="localis" xfId="99" builtinId="53" customBuiltin="true"/>
    <cellStyle name="LOCALISATION" xfId="100" builtinId="53" customBuiltin="true"/>
    <cellStyle name="localisnb" xfId="101" builtinId="53" customBuiltin="true"/>
    <cellStyle name="MAIN_OEUVRE" xfId="102" builtinId="53" customBuiltin="true"/>
    <cellStyle name="memo" xfId="103" builtinId="53" customBuiltin="true"/>
    <cellStyle name="MerkTall" xfId="104" builtinId="53" customBuiltin="true"/>
    <cellStyle name="MerkTekst" xfId="105" builtinId="53" customBuiltin="true"/>
    <cellStyle name="Milliers 2" xfId="106" builtinId="53" customBuiltin="true"/>
    <cellStyle name="Milliers 2 2" xfId="107" builtinId="53" customBuiltin="true"/>
    <cellStyle name="Milliers 2 2 2" xfId="108" builtinId="53" customBuiltin="true"/>
    <cellStyle name="Milliers 2 2 2 2" xfId="109" builtinId="53" customBuiltin="true"/>
    <cellStyle name="Milliers 2 2 2 2 2" xfId="110" builtinId="53" customBuiltin="true"/>
    <cellStyle name="Milliers 2 2 2 3" xfId="111" builtinId="53" customBuiltin="true"/>
    <cellStyle name="Milliers 2 2 3" xfId="112" builtinId="53" customBuiltin="true"/>
    <cellStyle name="Milliers 2 2 3 2" xfId="113" builtinId="53" customBuiltin="true"/>
    <cellStyle name="Milliers 2 2 4" xfId="114" builtinId="53" customBuiltin="true"/>
    <cellStyle name="Milliers 2 3" xfId="115" builtinId="53" customBuiltin="true"/>
    <cellStyle name="Milliers 2 3 2" xfId="116" builtinId="53" customBuiltin="true"/>
    <cellStyle name="Milliers 2 3 2 2" xfId="117" builtinId="53" customBuiltin="true"/>
    <cellStyle name="Milliers 2 3 2 3" xfId="118" builtinId="53" customBuiltin="true"/>
    <cellStyle name="Milliers 2 3 3" xfId="119" builtinId="53" customBuiltin="true"/>
    <cellStyle name="Milliers 2 4" xfId="120" builtinId="53" customBuiltin="true"/>
    <cellStyle name="Milliers 2 4 2" xfId="121" builtinId="53" customBuiltin="true"/>
    <cellStyle name="Milliers 2 5" xfId="122" builtinId="53" customBuiltin="true"/>
    <cellStyle name="Milliers 2 5 2" xfId="123" builtinId="53" customBuiltin="true"/>
    <cellStyle name="Milliers 2 6" xfId="124" builtinId="53" customBuiltin="true"/>
    <cellStyle name="Milliers 3" xfId="125" builtinId="53" customBuiltin="true"/>
    <cellStyle name="Milliers 3 2" xfId="126" builtinId="53" customBuiltin="true"/>
    <cellStyle name="Milliers 4" xfId="127" builtinId="53" customBuiltin="true"/>
    <cellStyle name="Milliers 4 2" xfId="128" builtinId="53" customBuiltin="true"/>
    <cellStyle name="Milliers 4 2 2" xfId="129" builtinId="53" customBuiltin="true"/>
    <cellStyle name="Milliers 4 2 3" xfId="130" builtinId="53" customBuiltin="true"/>
    <cellStyle name="Milliers 4 2 4" xfId="131" builtinId="53" customBuiltin="true"/>
    <cellStyle name="Milliers 4 3" xfId="132" builtinId="53" customBuiltin="true"/>
    <cellStyle name="Milliers 4 3 2" xfId="133" builtinId="53" customBuiltin="true"/>
    <cellStyle name="Milliers 4 4" xfId="134" builtinId="53" customBuiltin="true"/>
    <cellStyle name="Milliers 5" xfId="135" builtinId="53" customBuiltin="true"/>
    <cellStyle name="Milliers 5 2" xfId="136" builtinId="53" customBuiltin="true"/>
    <cellStyle name="Milliers 5 3" xfId="137" builtinId="53" customBuiltin="true"/>
    <cellStyle name="MO" xfId="138" builtinId="53" customBuiltin="true"/>
    <cellStyle name="Monétaire 10" xfId="139" builtinId="53" customBuiltin="true"/>
    <cellStyle name="Monétaire 11" xfId="140" builtinId="53" customBuiltin="true"/>
    <cellStyle name="Monétaire 2" xfId="141" builtinId="53" customBuiltin="true"/>
    <cellStyle name="Monétaire 2 2" xfId="142" builtinId="53" customBuiltin="true"/>
    <cellStyle name="Monétaire 2 2 2" xfId="143" builtinId="53" customBuiltin="true"/>
    <cellStyle name="Monétaire 2 2 2 2" xfId="144" builtinId="53" customBuiltin="true"/>
    <cellStyle name="Monétaire 2 2 2 2 2" xfId="145" builtinId="53" customBuiltin="true"/>
    <cellStyle name="Monétaire 2 2 2 2 3" xfId="146" builtinId="53" customBuiltin="true"/>
    <cellStyle name="Monétaire 2 2 2 3" xfId="147" builtinId="53" customBuiltin="true"/>
    <cellStyle name="Monétaire 2 2 2 4" xfId="148" builtinId="53" customBuiltin="true"/>
    <cellStyle name="Monétaire 2 2 3" xfId="149" builtinId="53" customBuiltin="true"/>
    <cellStyle name="Monétaire 2 2 3 2" xfId="150" builtinId="53" customBuiltin="true"/>
    <cellStyle name="Monétaire 2 2 3 3" xfId="151" builtinId="53" customBuiltin="true"/>
    <cellStyle name="Monétaire 2 2 4" xfId="152" builtinId="53" customBuiltin="true"/>
    <cellStyle name="Monétaire 2 2 4 2" xfId="153" builtinId="53" customBuiltin="true"/>
    <cellStyle name="Monétaire 2 2 4 3" xfId="154" builtinId="53" customBuiltin="true"/>
    <cellStyle name="Monétaire 2 2 5" xfId="155" builtinId="53" customBuiltin="true"/>
    <cellStyle name="Monétaire 2 3" xfId="156" builtinId="53" customBuiltin="true"/>
    <cellStyle name="Monétaire 2 3 2" xfId="157" builtinId="53" customBuiltin="true"/>
    <cellStyle name="Monétaire 2 3 2 2" xfId="158" builtinId="53" customBuiltin="true"/>
    <cellStyle name="Monétaire 2 3 2 2 2" xfId="159" builtinId="53" customBuiltin="true"/>
    <cellStyle name="Monétaire 2 3 2 3" xfId="160" builtinId="53" customBuiltin="true"/>
    <cellStyle name="Monétaire 2 3 2 3 2" xfId="161" builtinId="53" customBuiltin="true"/>
    <cellStyle name="Monétaire 2 3 2 4" xfId="162" builtinId="53" customBuiltin="true"/>
    <cellStyle name="Monétaire 2 3 2 5" xfId="163" builtinId="53" customBuiltin="true"/>
    <cellStyle name="Monétaire 2 3 3" xfId="164" builtinId="53" customBuiltin="true"/>
    <cellStyle name="Monétaire 2 3 3 2" xfId="165" builtinId="53" customBuiltin="true"/>
    <cellStyle name="Monétaire 2 3 4" xfId="166" builtinId="53" customBuiltin="true"/>
    <cellStyle name="Monétaire 2 3 4 2" xfId="167" builtinId="53" customBuiltin="true"/>
    <cellStyle name="Monétaire 2 3 5" xfId="168" builtinId="53" customBuiltin="true"/>
    <cellStyle name="Monétaire 2 4" xfId="169" builtinId="53" customBuiltin="true"/>
    <cellStyle name="Monétaire 2 4 2" xfId="170" builtinId="53" customBuiltin="true"/>
    <cellStyle name="Monétaire 2 4 2 2" xfId="171" builtinId="53" customBuiltin="true"/>
    <cellStyle name="Monétaire 2 4 2 3" xfId="172" builtinId="53" customBuiltin="true"/>
    <cellStyle name="Monétaire 2 4 3" xfId="173" builtinId="53" customBuiltin="true"/>
    <cellStyle name="Monétaire 2 4 4" xfId="174" builtinId="53" customBuiltin="true"/>
    <cellStyle name="Monétaire 2 5" xfId="175" builtinId="53" customBuiltin="true"/>
    <cellStyle name="Monétaire 2 5 2" xfId="176" builtinId="53" customBuiltin="true"/>
    <cellStyle name="Monétaire 2 6" xfId="177" builtinId="53" customBuiltin="true"/>
    <cellStyle name="Monétaire 2 6 2" xfId="178" builtinId="53" customBuiltin="true"/>
    <cellStyle name="Monétaire 2 7" xfId="179" builtinId="53" customBuiltin="true"/>
    <cellStyle name="Monétaire 2 8" xfId="180" builtinId="53" customBuiltin="true"/>
    <cellStyle name="Monétaire 3" xfId="181" builtinId="53" customBuiltin="true"/>
    <cellStyle name="Monétaire 3 2" xfId="182" builtinId="53" customBuiltin="true"/>
    <cellStyle name="Monétaire 3 2 2" xfId="183" builtinId="53" customBuiltin="true"/>
    <cellStyle name="Monétaire 3 2 2 2" xfId="184" builtinId="53" customBuiltin="true"/>
    <cellStyle name="Monétaire 3 2 3" xfId="185" builtinId="53" customBuiltin="true"/>
    <cellStyle name="Monétaire 3 2 3 2" xfId="186" builtinId="53" customBuiltin="true"/>
    <cellStyle name="Monétaire 3 2 4" xfId="187" builtinId="53" customBuiltin="true"/>
    <cellStyle name="Monétaire 3 2 4 2" xfId="188" builtinId="53" customBuiltin="true"/>
    <cellStyle name="Monétaire 3 2 5" xfId="189" builtinId="53" customBuiltin="true"/>
    <cellStyle name="Monétaire 3 3" xfId="190" builtinId="53" customBuiltin="true"/>
    <cellStyle name="Monétaire 3 3 2" xfId="191" builtinId="53" customBuiltin="true"/>
    <cellStyle name="Monétaire 3 4" xfId="192" builtinId="53" customBuiltin="true"/>
    <cellStyle name="Monétaire 3 4 2" xfId="193" builtinId="53" customBuiltin="true"/>
    <cellStyle name="Monétaire 3 5" xfId="194" builtinId="53" customBuiltin="true"/>
    <cellStyle name="Monétaire 4" xfId="195" builtinId="53" customBuiltin="true"/>
    <cellStyle name="Monétaire 4 2" xfId="196" builtinId="53" customBuiltin="true"/>
    <cellStyle name="Monétaire 4 2 2" xfId="197" builtinId="53" customBuiltin="true"/>
    <cellStyle name="Monétaire 4 2 2 2" xfId="198" builtinId="53" customBuiltin="true"/>
    <cellStyle name="Monétaire 4 2 3" xfId="199" builtinId="53" customBuiltin="true"/>
    <cellStyle name="Monétaire 4 2 3 2" xfId="200" builtinId="53" customBuiltin="true"/>
    <cellStyle name="Monétaire 4 2 4" xfId="201" builtinId="53" customBuiltin="true"/>
    <cellStyle name="Monétaire 4 3" xfId="202" builtinId="53" customBuiltin="true"/>
    <cellStyle name="Monétaire 4 3 2" xfId="203" builtinId="53" customBuiltin="true"/>
    <cellStyle name="Monétaire 4 4" xfId="204" builtinId="53" customBuiltin="true"/>
    <cellStyle name="Monétaire 4 4 2" xfId="205" builtinId="53" customBuiltin="true"/>
    <cellStyle name="Monétaire 4 5" xfId="206" builtinId="53" customBuiltin="true"/>
    <cellStyle name="Monétaire 4 5 2" xfId="207" builtinId="53" customBuiltin="true"/>
    <cellStyle name="Monétaire 4 6" xfId="208" builtinId="53" customBuiltin="true"/>
    <cellStyle name="Monétaire 4 7" xfId="209" builtinId="53" customBuiltin="true"/>
    <cellStyle name="Monétaire 5" xfId="210" builtinId="53" customBuiltin="true"/>
    <cellStyle name="Monétaire 5 2" xfId="211" builtinId="53" customBuiltin="true"/>
    <cellStyle name="Monétaire 5 2 2" xfId="212" builtinId="53" customBuiltin="true"/>
    <cellStyle name="Monétaire 5 2 3" xfId="213" builtinId="53" customBuiltin="true"/>
    <cellStyle name="Monétaire 5 2 4" xfId="214" builtinId="53" customBuiltin="true"/>
    <cellStyle name="Monétaire 5 2 5" xfId="215" builtinId="53" customBuiltin="true"/>
    <cellStyle name="Monétaire 5 3" xfId="216" builtinId="53" customBuiltin="true"/>
    <cellStyle name="Monétaire 5 3 2" xfId="217" builtinId="53" customBuiltin="true"/>
    <cellStyle name="Monétaire 5 4" xfId="218" builtinId="53" customBuiltin="true"/>
    <cellStyle name="Monétaire 5 4 2" xfId="219" builtinId="53" customBuiltin="true"/>
    <cellStyle name="Monétaire 5 4 3" xfId="220" builtinId="53" customBuiltin="true"/>
    <cellStyle name="Monétaire 5 4 4" xfId="221" builtinId="53" customBuiltin="true"/>
    <cellStyle name="Monétaire 5 5" xfId="222" builtinId="53" customBuiltin="true"/>
    <cellStyle name="Monétaire 5 5 2" xfId="223" builtinId="53" customBuiltin="true"/>
    <cellStyle name="Monétaire 6" xfId="224" builtinId="53" customBuiltin="true"/>
    <cellStyle name="Monétaire 6 2" xfId="225" builtinId="53" customBuiltin="true"/>
    <cellStyle name="Monétaire 6 3" xfId="226" builtinId="53" customBuiltin="true"/>
    <cellStyle name="Monétaire 7" xfId="227" builtinId="53" customBuiltin="true"/>
    <cellStyle name="Monétaire 8" xfId="228" builtinId="53" customBuiltin="true"/>
    <cellStyle name="Monétaire 9" xfId="229" builtinId="53" customBuiltin="true"/>
    <cellStyle name="mémoire" xfId="230" builtinId="53" customBuiltin="true"/>
    <cellStyle name="mémoirenb" xfId="231" builtinId="53" customBuiltin="true"/>
    <cellStyle name="métré" xfId="232" builtinId="53" customBuiltin="true"/>
    <cellStyle name="niv1" xfId="233" builtinId="53" customBuiltin="true"/>
    <cellStyle name="niv2" xfId="234" builtinId="53" customBuiltin="true"/>
    <cellStyle name="niv3" xfId="235" builtinId="53" customBuiltin="true"/>
    <cellStyle name="niveau0" xfId="236" builtinId="53" customBuiltin="true"/>
    <cellStyle name="noncompris" xfId="237" builtinId="53" customBuiltin="true"/>
    <cellStyle name="Normal 10" xfId="238" builtinId="53" customBuiltin="true"/>
    <cellStyle name="Normal 10 2" xfId="239" builtinId="53" customBuiltin="true"/>
    <cellStyle name="Normal 10 2 2" xfId="240" builtinId="53" customBuiltin="true"/>
    <cellStyle name="Normal 10 3" xfId="241" builtinId="53" customBuiltin="true"/>
    <cellStyle name="Normal 11" xfId="242" builtinId="53" customBuiltin="true"/>
    <cellStyle name="Normal 11 2" xfId="243" builtinId="53" customBuiltin="true"/>
    <cellStyle name="Normal 11 2 2" xfId="244" builtinId="53" customBuiltin="true"/>
    <cellStyle name="Normal 11 3" xfId="245" builtinId="53" customBuiltin="true"/>
    <cellStyle name="Normal 11 4" xfId="246" builtinId="53" customBuiltin="true"/>
    <cellStyle name="Normal 11 4 2" xfId="247" builtinId="53" customBuiltin="true"/>
    <cellStyle name="Normal 11 5" xfId="248" builtinId="53" customBuiltin="true"/>
    <cellStyle name="Normal 11 6" xfId="249" builtinId="53" customBuiltin="true"/>
    <cellStyle name="Normal 12" xfId="250" builtinId="53" customBuiltin="true"/>
    <cellStyle name="Normal 12 2" xfId="251" builtinId="53" customBuiltin="true"/>
    <cellStyle name="Normal 13" xfId="252" builtinId="53" customBuiltin="true"/>
    <cellStyle name="Normal 14" xfId="253" builtinId="53" customBuiltin="true"/>
    <cellStyle name="Normal 15" xfId="254" builtinId="53" customBuiltin="true"/>
    <cellStyle name="Normal 16" xfId="255" builtinId="53" customBuiltin="true"/>
    <cellStyle name="Normal 17" xfId="256" builtinId="53" customBuiltin="true"/>
    <cellStyle name="Normal 18" xfId="257" builtinId="53" customBuiltin="true"/>
    <cellStyle name="Normal 2" xfId="258" builtinId="53" customBuiltin="true"/>
    <cellStyle name="Normal 2 2" xfId="259" builtinId="53" customBuiltin="true"/>
    <cellStyle name="Normal 2 2 2" xfId="260" builtinId="53" customBuiltin="true"/>
    <cellStyle name="Normal 2 2 2 2" xfId="261" builtinId="53" customBuiltin="true"/>
    <cellStyle name="Normal 2 2 2 2 2" xfId="262" builtinId="53" customBuiltin="true"/>
    <cellStyle name="Normal 2 2 2 3" xfId="263" builtinId="53" customBuiltin="true"/>
    <cellStyle name="Normal 2 2 2 4" xfId="264" builtinId="53" customBuiltin="true"/>
    <cellStyle name="Normal 2 2 3" xfId="265" builtinId="53" customBuiltin="true"/>
    <cellStyle name="Normal 2 2 3 2" xfId="266" builtinId="53" customBuiltin="true"/>
    <cellStyle name="Normal 2 2 4" xfId="267" builtinId="53" customBuiltin="true"/>
    <cellStyle name="Normal 2 2 5" xfId="268" builtinId="53" customBuiltin="true"/>
    <cellStyle name="Normal 2 3" xfId="269" builtinId="53" customBuiltin="true"/>
    <cellStyle name="Normal 2 3 2" xfId="270" builtinId="53" customBuiltin="true"/>
    <cellStyle name="Normal 2 3 2 2" xfId="271" builtinId="53" customBuiltin="true"/>
    <cellStyle name="Normal 2 3 2 3" xfId="272" builtinId="53" customBuiltin="true"/>
    <cellStyle name="Normal 2 3 3" xfId="273" builtinId="53" customBuiltin="true"/>
    <cellStyle name="Normal 2 3 4" xfId="274" builtinId="53" customBuiltin="true"/>
    <cellStyle name="Normal 2 3 4 2" xfId="275" builtinId="53" customBuiltin="true"/>
    <cellStyle name="Normal 2 3 5" xfId="276" builtinId="53" customBuiltin="true"/>
    <cellStyle name="Normal 2 3 6" xfId="277" builtinId="53" customBuiltin="true"/>
    <cellStyle name="Normal 2 4" xfId="278" builtinId="53" customBuiltin="true"/>
    <cellStyle name="Normal 2 4 2" xfId="279" builtinId="53" customBuiltin="true"/>
    <cellStyle name="Normal 2 5" xfId="280" builtinId="53" customBuiltin="true"/>
    <cellStyle name="Normal 3" xfId="281" builtinId="53" customBuiltin="true"/>
    <cellStyle name="Normal 3 2" xfId="282" builtinId="53" customBuiltin="true"/>
    <cellStyle name="Normal 3 3" xfId="283" builtinId="53" customBuiltin="true"/>
    <cellStyle name="Normal 4" xfId="284" builtinId="53" customBuiltin="true"/>
    <cellStyle name="Normal 4 2" xfId="285" builtinId="53" customBuiltin="true"/>
    <cellStyle name="Normal 4 2 2" xfId="286" builtinId="53" customBuiltin="true"/>
    <cellStyle name="Normal 4 2 3" xfId="287" builtinId="53" customBuiltin="true"/>
    <cellStyle name="Normal 4 2 3 2" xfId="288" builtinId="53" customBuiltin="true"/>
    <cellStyle name="Normal 4 2 4" xfId="289" builtinId="53" customBuiltin="true"/>
    <cellStyle name="Normal 4 2 5" xfId="290" builtinId="53" customBuiltin="true"/>
    <cellStyle name="Normal 4 3" xfId="291" builtinId="53" customBuiltin="true"/>
    <cellStyle name="Normal 4 3 2" xfId="292" builtinId="53" customBuiltin="true"/>
    <cellStyle name="Normal 4 4" xfId="293" builtinId="53" customBuiltin="true"/>
    <cellStyle name="Normal 4 4 2" xfId="294" builtinId="53" customBuiltin="true"/>
    <cellStyle name="Normal 4 5" xfId="295" builtinId="53" customBuiltin="true"/>
    <cellStyle name="Normal 5" xfId="296" builtinId="53" customBuiltin="true"/>
    <cellStyle name="Normal 5 2" xfId="297" builtinId="53" customBuiltin="true"/>
    <cellStyle name="Normal 5 2 2" xfId="298" builtinId="53" customBuiltin="true"/>
    <cellStyle name="Normal 5 2 2 2" xfId="299" builtinId="53" customBuiltin="true"/>
    <cellStyle name="Normal 5 2 2 3" xfId="300" builtinId="53" customBuiltin="true"/>
    <cellStyle name="Normal 5 2 2 3 2" xfId="301" builtinId="53" customBuiltin="true"/>
    <cellStyle name="Normal 5 2 3" xfId="302" builtinId="53" customBuiltin="true"/>
    <cellStyle name="Normal 5 3" xfId="303" builtinId="53" customBuiltin="true"/>
    <cellStyle name="Normal 5 3 2" xfId="304" builtinId="53" customBuiltin="true"/>
    <cellStyle name="Normal 5 3 3" xfId="305" builtinId="53" customBuiltin="true"/>
    <cellStyle name="Normal 5 4" xfId="306" builtinId="53" customBuiltin="true"/>
    <cellStyle name="Normal 5 4 2" xfId="307" builtinId="53" customBuiltin="true"/>
    <cellStyle name="Normal 5 4 2 2" xfId="308" builtinId="53" customBuiltin="true"/>
    <cellStyle name="Normal 5 5" xfId="309" builtinId="53" customBuiltin="true"/>
    <cellStyle name="Normal 6" xfId="310" builtinId="53" customBuiltin="true"/>
    <cellStyle name="Normal 6 2" xfId="311" builtinId="53" customBuiltin="true"/>
    <cellStyle name="Normal 6 3" xfId="312" builtinId="53" customBuiltin="true"/>
    <cellStyle name="Normal 6 3 2" xfId="313" builtinId="53" customBuiltin="true"/>
    <cellStyle name="Normal 6 4" xfId="314" builtinId="53" customBuiltin="true"/>
    <cellStyle name="Normal 6 5" xfId="315" builtinId="53" customBuiltin="true"/>
    <cellStyle name="Normal 7" xfId="316" builtinId="53" customBuiltin="true"/>
    <cellStyle name="Normal 7 2" xfId="317" builtinId="53" customBuiltin="true"/>
    <cellStyle name="Normal 7 3" xfId="318" builtinId="53" customBuiltin="true"/>
    <cellStyle name="Normal 7 3 2" xfId="319" builtinId="53" customBuiltin="true"/>
    <cellStyle name="Normal 7 4" xfId="320" builtinId="53" customBuiltin="true"/>
    <cellStyle name="Normal 7 5" xfId="321" builtinId="53" customBuiltin="true"/>
    <cellStyle name="Normal 8" xfId="322" builtinId="53" customBuiltin="true"/>
    <cellStyle name="Normal 8 2" xfId="323" builtinId="53" customBuiltin="true"/>
    <cellStyle name="Normal 8 2 2" xfId="324" builtinId="53" customBuiltin="true"/>
    <cellStyle name="Normal 8 3" xfId="325" builtinId="53" customBuiltin="true"/>
    <cellStyle name="Normal 8 3 2" xfId="326" builtinId="53" customBuiltin="true"/>
    <cellStyle name="Normal 8 4" xfId="327" builtinId="53" customBuiltin="true"/>
    <cellStyle name="Normal 9" xfId="328" builtinId="53" customBuiltin="true"/>
    <cellStyle name="Normal 9 2" xfId="329" builtinId="53" customBuiltin="true"/>
    <cellStyle name="Normal 9 3" xfId="330" builtinId="53" customBuiltin="true"/>
    <cellStyle name="Normal 9 3 2" xfId="331" builtinId="53" customBuiltin="true"/>
    <cellStyle name="Normal 9 4" xfId="332" builtinId="53" customBuiltin="true"/>
    <cellStyle name="Normal 9 5" xfId="333" builtinId="53" customBuiltin="true"/>
    <cellStyle name="numero" xfId="334" builtinId="53" customBuiltin="true"/>
    <cellStyle name="numerochap" xfId="335" builtinId="53" customBuiltin="true"/>
    <cellStyle name="numerochap2" xfId="336" builtinId="53" customBuiltin="true"/>
    <cellStyle name="numerochap3" xfId="337" builtinId="53" customBuiltin="true"/>
    <cellStyle name="numimpo" xfId="338" builtinId="53" customBuiltin="true"/>
    <cellStyle name="OUVCOMP" xfId="339" builtinId="53" customBuiltin="true"/>
    <cellStyle name="OUVCOMPnb" xfId="340" builtinId="53" customBuiltin="true"/>
    <cellStyle name="Ouvrages" xfId="341" builtinId="53" customBuiltin="true"/>
    <cellStyle name="Ouvrages1" xfId="342" builtinId="53" customBuiltin="true"/>
    <cellStyle name="Ouvrages1nb" xfId="343" builtinId="53" customBuiltin="true"/>
    <cellStyle name="Ouvrages2" xfId="344" builtinId="53" customBuiltin="true"/>
    <cellStyle name="Ouvrages2nb" xfId="345" builtinId="53" customBuiltin="true"/>
    <cellStyle name="Ouvrages3" xfId="346" builtinId="53" customBuiltin="true"/>
    <cellStyle name="Ouvrages3nb" xfId="347" builtinId="53" customBuiltin="true"/>
    <cellStyle name="Ouvragesnb" xfId="348" builtinId="53" customBuiltin="true"/>
    <cellStyle name="parametre" xfId="349" builtinId="53" customBuiltin="true"/>
    <cellStyle name="paramètres" xfId="350" builtinId="53" customBuiltin="true"/>
    <cellStyle name="paramètresnb" xfId="351" builtinId="53" customBuiltin="true"/>
    <cellStyle name="Pourcentage 2" xfId="352" builtinId="53" customBuiltin="true"/>
    <cellStyle name="Pourcentage 2 2" xfId="353" builtinId="53" customBuiltin="true"/>
    <cellStyle name="Pourcentage 3" xfId="354" builtinId="53" customBuiltin="true"/>
    <cellStyle name="Pourcentage 3 2" xfId="355" builtinId="53" customBuiltin="true"/>
    <cellStyle name="pu" xfId="356" builtinId="53" customBuiltin="true"/>
    <cellStyle name="qte" xfId="357" builtinId="53" customBuiltin="true"/>
    <cellStyle name="rdt" xfId="358" builtinId="53" customBuiltin="true"/>
    <cellStyle name="recap_chap" xfId="359" builtinId="53" customBuiltin="true"/>
    <cellStyle name="recchap" xfId="360" builtinId="53" customBuiltin="true"/>
    <cellStyle name="rectitre" xfId="361" builtinId="53" customBuiltin="true"/>
    <cellStyle name="rectotchap" xfId="362" builtinId="53" customBuiltin="true"/>
    <cellStyle name="rectotgen" xfId="363" builtinId="53" customBuiltin="true"/>
    <cellStyle name="reports" xfId="364" builtinId="53" customBuiltin="true"/>
    <cellStyle name="REPRENDRE" xfId="365" builtinId="53" customBuiltin="true"/>
    <cellStyle name="res_calculs" xfId="366" builtinId="53" customBuiltin="true"/>
    <cellStyle name="resultatht" xfId="367" builtinId="53" customBuiltin="true"/>
    <cellStyle name="resultatttc" xfId="368" builtinId="53" customBuiltin="true"/>
    <cellStyle name="resultattva" xfId="369" builtinId="53" customBuiltin="true"/>
    <cellStyle name="resultdht" xfId="370" builtinId="53" customBuiltin="true"/>
    <cellStyle name="resultdttc" xfId="371" builtinId="53" customBuiltin="true"/>
    <cellStyle name="resultdtva" xfId="372" builtinId="53" customBuiltin="true"/>
    <cellStyle name="resultght" xfId="373" builtinId="53" customBuiltin="true"/>
    <cellStyle name="resultgttc" xfId="374" builtinId="53" customBuiltin="true"/>
    <cellStyle name="resultgtva" xfId="375" builtinId="53" customBuiltin="true"/>
    <cellStyle name="saisie" xfId="376" builtinId="53" customBuiltin="true"/>
    <cellStyle name="sous titre" xfId="377" builtinId="53" customBuiltin="true"/>
    <cellStyle name="sous titre 2" xfId="378" builtinId="53" customBuiltin="true"/>
    <cellStyle name="sous titre 3" xfId="379" builtinId="53" customBuiltin="true"/>
    <cellStyle name="sous titre 4" xfId="380" builtinId="53" customBuiltin="true"/>
    <cellStyle name="sous titre 5" xfId="381" builtinId="53" customBuiltin="true"/>
    <cellStyle name="SousTotalChap1_SD" xfId="382" builtinId="53" customBuiltin="true"/>
    <cellStyle name="SousTotalChap2_SD" xfId="383" builtinId="53" customBuiltin="true"/>
    <cellStyle name="SousTotalChap3_SD" xfId="384" builtinId="53" customBuiltin="true"/>
    <cellStyle name="SousTotalGeneral_SD" xfId="385" builtinId="53" customBuiltin="true"/>
    <cellStyle name="STYLEV" xfId="386" builtinId="53" customBuiltin="true"/>
    <cellStyle name="STYLEVNB" xfId="387" builtinId="53" customBuiltin="true"/>
    <cellStyle name="suspendu" xfId="388" builtinId="53" customBuiltin="true"/>
    <cellStyle name="taches" xfId="389" builtinId="53" customBuiltin="true"/>
    <cellStyle name="TEXTE" xfId="390" builtinId="53" customBuiltin="true"/>
    <cellStyle name="Texte explicatif 2" xfId="391" builtinId="53" customBuiltin="true"/>
    <cellStyle name="timbre" xfId="392" builtinId="53" customBuiltin="true"/>
    <cellStyle name="timbrenb" xfId="393" builtinId="53" customBuiltin="true"/>
    <cellStyle name="tit_cctp" xfId="394" builtinId="53" customBuiltin="true"/>
    <cellStyle name="titre 10" xfId="395" builtinId="53" customBuiltin="true"/>
    <cellStyle name="titre 10 2" xfId="396" builtinId="53" customBuiltin="true"/>
    <cellStyle name="titre 10 3" xfId="397" builtinId="53" customBuiltin="true"/>
    <cellStyle name="titre 10 4" xfId="398" builtinId="53" customBuiltin="true"/>
    <cellStyle name="titre 10 5" xfId="399" builtinId="53" customBuiltin="true"/>
    <cellStyle name="Titre 11" xfId="400" builtinId="53" customBuiltin="true"/>
    <cellStyle name="Titre 12" xfId="401" builtinId="53" customBuiltin="true"/>
    <cellStyle name="Titre 13" xfId="402" builtinId="53" customBuiltin="true"/>
    <cellStyle name="Titre 14" xfId="403" builtinId="53" customBuiltin="true"/>
    <cellStyle name="Titre 15" xfId="404" builtinId="53" customBuiltin="true"/>
    <cellStyle name="Titre 16" xfId="405" builtinId="53" customBuiltin="true"/>
    <cellStyle name="Titre 17" xfId="406" builtinId="53" customBuiltin="true"/>
    <cellStyle name="Titre 18" xfId="407" builtinId="53" customBuiltin="true"/>
    <cellStyle name="Titre 2" xfId="408" builtinId="53" customBuiltin="true"/>
    <cellStyle name="Titre 2 10" xfId="409" builtinId="53" customBuiltin="true"/>
    <cellStyle name="Titre 2 10 2" xfId="410" builtinId="53" customBuiltin="true"/>
    <cellStyle name="Titre 2 10 3" xfId="411" builtinId="53" customBuiltin="true"/>
    <cellStyle name="Titre 2 11" xfId="412" builtinId="53" customBuiltin="true"/>
    <cellStyle name="Titre 2 12" xfId="413" builtinId="53" customBuiltin="true"/>
    <cellStyle name="titre 2 13" xfId="414" builtinId="53" customBuiltin="true"/>
    <cellStyle name="titre 2 2" xfId="415" builtinId="53" customBuiltin="true"/>
    <cellStyle name="titre 2 2 2" xfId="416" builtinId="53" customBuiltin="true"/>
    <cellStyle name="titre 2 2 3" xfId="417" builtinId="53" customBuiltin="true"/>
    <cellStyle name="titre 2 2 4" xfId="418" builtinId="53" customBuiltin="true"/>
    <cellStyle name="titre 2 2 5" xfId="419" builtinId="53" customBuiltin="true"/>
    <cellStyle name="Titre 2 3" xfId="420" builtinId="53" customBuiltin="true"/>
    <cellStyle name="Titre 2 3 2" xfId="421" builtinId="53" customBuiltin="true"/>
    <cellStyle name="Titre 2 3 3" xfId="422" builtinId="53" customBuiltin="true"/>
    <cellStyle name="Titre 2 4" xfId="423" builtinId="53" customBuiltin="true"/>
    <cellStyle name="Titre 2 4 2" xfId="424" builtinId="53" customBuiltin="true"/>
    <cellStyle name="Titre 2 4 3" xfId="425" builtinId="53" customBuiltin="true"/>
    <cellStyle name="Titre 2 5" xfId="426" builtinId="53" customBuiltin="true"/>
    <cellStyle name="Titre 2 5 2" xfId="427" builtinId="53" customBuiltin="true"/>
    <cellStyle name="Titre 2 5 3" xfId="428" builtinId="53" customBuiltin="true"/>
    <cellStyle name="Titre 2 6" xfId="429" builtinId="53" customBuiltin="true"/>
    <cellStyle name="Titre 2 6 2" xfId="430" builtinId="53" customBuiltin="true"/>
    <cellStyle name="Titre 2 6 3" xfId="431" builtinId="53" customBuiltin="true"/>
    <cellStyle name="Titre 2 7" xfId="432" builtinId="53" customBuiltin="true"/>
    <cellStyle name="Titre 2 7 2" xfId="433" builtinId="53" customBuiltin="true"/>
    <cellStyle name="Titre 2 7 3" xfId="434" builtinId="53" customBuiltin="true"/>
    <cellStyle name="Titre 2 8" xfId="435" builtinId="53" customBuiltin="true"/>
    <cellStyle name="Titre 2 8 2" xfId="436" builtinId="53" customBuiltin="true"/>
    <cellStyle name="Titre 2 8 3" xfId="437" builtinId="53" customBuiltin="true"/>
    <cellStyle name="Titre 2 9" xfId="438" builtinId="53" customBuiltin="true"/>
    <cellStyle name="Titre 2 9 2" xfId="439" builtinId="53" customBuiltin="true"/>
    <cellStyle name="Titre 2 9 3" xfId="440" builtinId="53" customBuiltin="true"/>
    <cellStyle name="titre 3" xfId="441" builtinId="53" customBuiltin="true"/>
    <cellStyle name="titre 3 10" xfId="442" builtinId="53" customBuiltin="true"/>
    <cellStyle name="titre 3 11" xfId="443" builtinId="53" customBuiltin="true"/>
    <cellStyle name="titre 3 12" xfId="444" builtinId="53" customBuiltin="true"/>
    <cellStyle name="titre 3 2" xfId="445" builtinId="53" customBuiltin="true"/>
    <cellStyle name="Titre 3 2 2" xfId="446" builtinId="53" customBuiltin="true"/>
    <cellStyle name="Titre 3 2 2 2" xfId="447" builtinId="53" customBuiltin="true"/>
    <cellStyle name="titre 3 3" xfId="448" builtinId="53" customBuiltin="true"/>
    <cellStyle name="Titre 3 3 2" xfId="449" builtinId="53" customBuiltin="true"/>
    <cellStyle name="titre 3 4" xfId="450" builtinId="53" customBuiltin="true"/>
    <cellStyle name="Titre 3 4 2" xfId="451" builtinId="53" customBuiltin="true"/>
    <cellStyle name="titre 3 5" xfId="452" builtinId="53" customBuiltin="true"/>
    <cellStyle name="Titre 3 5 2" xfId="453" builtinId="53" customBuiltin="true"/>
    <cellStyle name="titre 3 6" xfId="454" builtinId="53" customBuiltin="true"/>
    <cellStyle name="Titre 3 6 2" xfId="455" builtinId="53" customBuiltin="true"/>
    <cellStyle name="titre 3 7" xfId="456" builtinId="53" customBuiltin="true"/>
    <cellStyle name="titre 3 8" xfId="457" builtinId="53" customBuiltin="true"/>
    <cellStyle name="titre 3 9" xfId="458" builtinId="53" customBuiltin="true"/>
    <cellStyle name="titre 4" xfId="459" builtinId="53" customBuiltin="true"/>
    <cellStyle name="titre 4 10" xfId="460" builtinId="53" customBuiltin="true"/>
    <cellStyle name="titre 4 11" xfId="461" builtinId="53" customBuiltin="true"/>
    <cellStyle name="titre 4 12" xfId="462" builtinId="53" customBuiltin="true"/>
    <cellStyle name="titre 4 13" xfId="463" builtinId="53" customBuiltin="true"/>
    <cellStyle name="Titre 4 2" xfId="464" builtinId="53" customBuiltin="true"/>
    <cellStyle name="Titre 4 2 2" xfId="465" builtinId="53" customBuiltin="true"/>
    <cellStyle name="Titre 4 2 3" xfId="466" builtinId="53" customBuiltin="true"/>
    <cellStyle name="Titre 4 2 4" xfId="467" builtinId="53" customBuiltin="true"/>
    <cellStyle name="titre 4 3" xfId="468" builtinId="53" customBuiltin="true"/>
    <cellStyle name="titre 4 4" xfId="469" builtinId="53" customBuiltin="true"/>
    <cellStyle name="titre 4 5" xfId="470" builtinId="53" customBuiltin="true"/>
    <cellStyle name="titre 4 6" xfId="471" builtinId="53" customBuiltin="true"/>
    <cellStyle name="titre 4 7" xfId="472" builtinId="53" customBuiltin="true"/>
    <cellStyle name="titre 4 8" xfId="473" builtinId="53" customBuiltin="true"/>
    <cellStyle name="titre 4 9" xfId="474" builtinId="53" customBuiltin="true"/>
    <cellStyle name="titre 5" xfId="475" builtinId="53" customBuiltin="true"/>
    <cellStyle name="titre 5 2" xfId="476" builtinId="53" customBuiltin="true"/>
    <cellStyle name="titre 5 3" xfId="477" builtinId="53" customBuiltin="true"/>
    <cellStyle name="titre 5 4" xfId="478" builtinId="53" customBuiltin="true"/>
    <cellStyle name="titre 5 5" xfId="479" builtinId="53" customBuiltin="true"/>
    <cellStyle name="titre 6" xfId="480" builtinId="53" customBuiltin="true"/>
    <cellStyle name="titre 6 2" xfId="481" builtinId="53" customBuiltin="true"/>
    <cellStyle name="titre 6 3" xfId="482" builtinId="53" customBuiltin="true"/>
    <cellStyle name="titre 6 4" xfId="483" builtinId="53" customBuiltin="true"/>
    <cellStyle name="titre 6 5" xfId="484" builtinId="53" customBuiltin="true"/>
    <cellStyle name="titre 7" xfId="485" builtinId="53" customBuiltin="true"/>
    <cellStyle name="titre 7 10" xfId="486" builtinId="53" customBuiltin="true"/>
    <cellStyle name="titre 7 11" xfId="487" builtinId="53" customBuiltin="true"/>
    <cellStyle name="titre 7 12" xfId="488" builtinId="53" customBuiltin="true"/>
    <cellStyle name="titre 7 13" xfId="489" builtinId="53" customBuiltin="true"/>
    <cellStyle name="Titre 7 2" xfId="490" builtinId="53" customBuiltin="true"/>
    <cellStyle name="Titre 7 2 2" xfId="491" builtinId="53" customBuiltin="true"/>
    <cellStyle name="Titre 7 2 3" xfId="492" builtinId="53" customBuiltin="true"/>
    <cellStyle name="Titre 7 2 4" xfId="493" builtinId="53" customBuiltin="true"/>
    <cellStyle name="titre 7 3" xfId="494" builtinId="53" customBuiltin="true"/>
    <cellStyle name="titre 7 4" xfId="495" builtinId="53" customBuiltin="true"/>
    <cellStyle name="titre 7 5" xfId="496" builtinId="53" customBuiltin="true"/>
    <cellStyle name="titre 7 6" xfId="497" builtinId="53" customBuiltin="true"/>
    <cellStyle name="titre 7 7" xfId="498" builtinId="53" customBuiltin="true"/>
    <cellStyle name="titre 7 8" xfId="499" builtinId="53" customBuiltin="true"/>
    <cellStyle name="titre 7 9" xfId="500" builtinId="53" customBuiltin="true"/>
    <cellStyle name="titre 8" xfId="501" builtinId="53" customBuiltin="true"/>
    <cellStyle name="titre 8 10" xfId="502" builtinId="53" customBuiltin="true"/>
    <cellStyle name="titre 8 11" xfId="503" builtinId="53" customBuiltin="true"/>
    <cellStyle name="titre 8 12" xfId="504" builtinId="53" customBuiltin="true"/>
    <cellStyle name="titre 8 13" xfId="505" builtinId="53" customBuiltin="true"/>
    <cellStyle name="Titre 8 2" xfId="506" builtinId="53" customBuiltin="true"/>
    <cellStyle name="Titre 8 2 2" xfId="507" builtinId="53" customBuiltin="true"/>
    <cellStyle name="Titre 8 2 3" xfId="508" builtinId="53" customBuiltin="true"/>
    <cellStyle name="Titre 8 2 4" xfId="509" builtinId="53" customBuiltin="true"/>
    <cellStyle name="titre 8 3" xfId="510" builtinId="53" customBuiltin="true"/>
    <cellStyle name="titre 8 4" xfId="511" builtinId="53" customBuiltin="true"/>
    <cellStyle name="titre 8 5" xfId="512" builtinId="53" customBuiltin="true"/>
    <cellStyle name="titre 8 6" xfId="513" builtinId="53" customBuiltin="true"/>
    <cellStyle name="titre 8 7" xfId="514" builtinId="53" customBuiltin="true"/>
    <cellStyle name="titre 8 8" xfId="515" builtinId="53" customBuiltin="true"/>
    <cellStyle name="titre 8 9" xfId="516" builtinId="53" customBuiltin="true"/>
    <cellStyle name="titre 9" xfId="517" builtinId="53" customBuiltin="true"/>
    <cellStyle name="titre 9 2" xfId="518" builtinId="53" customBuiltin="true"/>
    <cellStyle name="titre 9 3" xfId="519" builtinId="53" customBuiltin="true"/>
    <cellStyle name="titre 9 4" xfId="520" builtinId="53" customBuiltin="true"/>
    <cellStyle name="titre 9 5" xfId="521" builtinId="53" customBuiltin="true"/>
    <cellStyle name="titre1" xfId="522" builtinId="53" customBuiltin="true"/>
    <cellStyle name="titre2" xfId="523" builtinId="53" customBuiltin="true"/>
    <cellStyle name="titre3" xfId="524" builtinId="53" customBuiltin="true"/>
    <cellStyle name="titre4" xfId="525" builtinId="53" customBuiltin="true"/>
    <cellStyle name="titre5" xfId="526" builtinId="53" customBuiltin="true"/>
    <cellStyle name="titre6" xfId="527" builtinId="53" customBuiltin="true"/>
    <cellStyle name="titre7" xfId="528" builtinId="53" customBuiltin="true"/>
    <cellStyle name="tot_bord" xfId="529" builtinId="53" customBuiltin="true"/>
    <cellStyle name="total 2" xfId="530" builtinId="53" customBuiltin="true"/>
    <cellStyle name="total1" xfId="531" builtinId="53" customBuiltin="true"/>
    <cellStyle name="total2" xfId="532" builtinId="53" customBuiltin="true"/>
    <cellStyle name="totalchap" xfId="533" builtinId="53" customBuiltin="true"/>
    <cellStyle name="totchap2" xfId="534" builtinId="53" customBuiltin="true"/>
    <cellStyle name="totchap3" xfId="535" builtinId="53" customBuiltin="true"/>
    <cellStyle name="totfin" xfId="536" builtinId="53" customBuiltin="true"/>
    <cellStyle name="TTC" xfId="537" builtinId="53" customBuiltin="true"/>
    <cellStyle name="unite" xfId="538" builtinId="53" customBuiltin="true"/>
    <cellStyle name="variante" xfId="539" builtinId="53" customBuiltin="true"/>
    <cellStyle name="version1" xfId="540" builtinId="53" customBuiltin="true"/>
    <cellStyle name="Version2" xfId="541"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BFBFC0"/>
      <rgbColor rgb="FF993366"/>
      <rgbColor rgb="FFFFFFCC"/>
      <rgbColor rgb="FFD9D9D9"/>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376092"/>
      <rgbColor rgb="FF969696"/>
      <rgbColor rgb="FF003366"/>
      <rgbColor rgb="FF339966"/>
      <rgbColor rgb="FF003300"/>
      <rgbColor rgb="FF333300"/>
      <rgbColor rgb="FF993300"/>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0</xdr:col>
      <xdr:colOff>0</xdr:colOff>
      <xdr:row>0</xdr:row>
      <xdr:rowOff>0</xdr:rowOff>
    </xdr:from>
    <xdr:to>
      <xdr:col>0</xdr:col>
      <xdr:colOff>452160</xdr:colOff>
      <xdr:row>0</xdr:row>
      <xdr:rowOff>457200</xdr:rowOff>
    </xdr:to>
    <xdr:pic>
      <xdr:nvPicPr>
        <xdr:cNvPr id="0" name="Image 1" descr=""/>
        <xdr:cNvPicPr/>
      </xdr:nvPicPr>
      <xdr:blipFill>
        <a:blip r:embed="rId1"/>
        <a:stretch/>
      </xdr:blipFill>
      <xdr:spPr>
        <a:xfrm>
          <a:off x="0" y="0"/>
          <a:ext cx="452160" cy="45720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O393"/>
  <sheetViews>
    <sheetView showFormulas="false" showGridLines="true" showRowColHeaders="true" showZeros="false" rightToLeft="false" tabSelected="true" showOutlineSymbols="true" defaultGridColor="true" view="pageBreakPreview" topLeftCell="A1" colorId="64" zoomScale="100" zoomScaleNormal="85" zoomScalePageLayoutView="100" workbookViewId="0">
      <selection pane="topLeft" activeCell="A6" activeCellId="0" sqref="A6"/>
    </sheetView>
  </sheetViews>
  <sheetFormatPr defaultRowHeight="12.75" zeroHeight="false" outlineLevelRow="0" outlineLevelCol="0"/>
  <cols>
    <col collapsed="false" customWidth="true" hidden="false" outlineLevel="0" max="1" min="1" style="1" width="16"/>
    <col collapsed="false" customWidth="true" hidden="false" outlineLevel="0" max="2" min="2" style="2" width="65.01"/>
    <col collapsed="false" customWidth="true" hidden="false" outlineLevel="0" max="3" min="3" style="3" width="8.42"/>
    <col collapsed="false" customWidth="true" hidden="false" outlineLevel="0" max="5" min="4" style="4" width="11.57"/>
    <col collapsed="false" customWidth="true" hidden="false" outlineLevel="0" max="6" min="6" style="5" width="14.15"/>
    <col collapsed="false" customWidth="true" hidden="false" outlineLevel="0" max="7" min="7" style="6" width="13.57"/>
    <col collapsed="false" customWidth="true" hidden="false" outlineLevel="0" max="8" min="8" style="6" width="13.01"/>
    <col collapsed="false" customWidth="true" hidden="false" outlineLevel="0" max="1025" min="9" style="2" width="11.57"/>
  </cols>
  <sheetData>
    <row r="1" customFormat="false" ht="36" hidden="false" customHeight="true" outlineLevel="0" collapsed="false">
      <c r="A1" s="7" t="s">
        <v>0</v>
      </c>
      <c r="B1" s="7"/>
      <c r="C1" s="7"/>
      <c r="D1" s="7"/>
      <c r="E1" s="7"/>
      <c r="F1" s="7"/>
      <c r="G1" s="7"/>
      <c r="H1" s="7"/>
    </row>
    <row r="2" customFormat="false" ht="26.25" hidden="false" customHeight="false" outlineLevel="0" collapsed="false">
      <c r="A2" s="8" t="s">
        <v>1</v>
      </c>
      <c r="B2" s="8"/>
      <c r="C2" s="8"/>
      <c r="D2" s="9" t="s">
        <v>2</v>
      </c>
      <c r="E2" s="10" t="s">
        <v>3</v>
      </c>
      <c r="F2" s="10" t="s">
        <v>4</v>
      </c>
      <c r="G2" s="11" t="s">
        <v>5</v>
      </c>
      <c r="H2" s="12" t="s">
        <v>6</v>
      </c>
    </row>
    <row r="3" customFormat="false" ht="12.75" hidden="false" customHeight="false" outlineLevel="0" collapsed="false">
      <c r="A3" s="13"/>
      <c r="B3" s="14"/>
      <c r="C3" s="15"/>
      <c r="D3" s="16"/>
      <c r="E3" s="16"/>
      <c r="F3" s="17"/>
      <c r="G3" s="18"/>
      <c r="H3" s="19"/>
    </row>
    <row r="4" customFormat="false" ht="12.75" hidden="false" customHeight="false" outlineLevel="0" collapsed="false">
      <c r="A4" s="13" t="n">
        <v>6</v>
      </c>
      <c r="B4" s="20" t="s">
        <v>7</v>
      </c>
      <c r="C4" s="21"/>
      <c r="D4" s="22"/>
      <c r="E4" s="22"/>
      <c r="F4" s="23"/>
      <c r="G4" s="24"/>
      <c r="H4" s="25"/>
    </row>
    <row r="5" customFormat="false" ht="12.75" hidden="false" customHeight="false" outlineLevel="0" collapsed="false">
      <c r="A5" s="13" t="s">
        <v>8</v>
      </c>
      <c r="B5" s="26" t="s">
        <v>9</v>
      </c>
      <c r="C5" s="21"/>
      <c r="D5" s="22"/>
      <c r="E5" s="22"/>
      <c r="F5" s="23"/>
      <c r="G5" s="24"/>
      <c r="H5" s="25"/>
    </row>
    <row r="6" customFormat="false" ht="12.75" hidden="false" customHeight="false" outlineLevel="0" collapsed="false">
      <c r="A6" s="13"/>
      <c r="B6" s="27"/>
      <c r="C6" s="16"/>
      <c r="D6" s="28"/>
      <c r="E6" s="28"/>
      <c r="F6" s="23"/>
      <c r="G6" s="24"/>
      <c r="H6" s="25"/>
    </row>
    <row r="7" customFormat="false" ht="12.75" hidden="false" customHeight="false" outlineLevel="0" collapsed="false">
      <c r="A7" s="13" t="s">
        <v>10</v>
      </c>
      <c r="B7" s="29" t="s">
        <v>11</v>
      </c>
      <c r="C7" s="16"/>
      <c r="D7" s="30"/>
      <c r="E7" s="30"/>
      <c r="F7" s="23"/>
      <c r="G7" s="24"/>
      <c r="H7" s="25"/>
    </row>
    <row r="8" customFormat="false" ht="12.75" hidden="false" customHeight="false" outlineLevel="0" collapsed="false">
      <c r="A8" s="13"/>
      <c r="B8" s="27"/>
      <c r="C8" s="16"/>
      <c r="D8" s="28"/>
      <c r="E8" s="28"/>
      <c r="F8" s="23"/>
      <c r="G8" s="24"/>
      <c r="H8" s="25"/>
    </row>
    <row r="9" customFormat="false" ht="12.75" hidden="false" customHeight="false" outlineLevel="0" collapsed="false">
      <c r="A9" s="31" t="s">
        <v>12</v>
      </c>
      <c r="B9" s="26" t="s">
        <v>9</v>
      </c>
      <c r="C9" s="28"/>
      <c r="D9" s="28"/>
      <c r="E9" s="28"/>
      <c r="F9" s="23"/>
      <c r="G9" s="24"/>
      <c r="H9" s="25"/>
    </row>
    <row r="10" customFormat="false" ht="12.75" hidden="false" customHeight="false" outlineLevel="0" collapsed="false">
      <c r="A10" s="13"/>
      <c r="B10" s="32"/>
      <c r="C10" s="33"/>
      <c r="D10" s="34"/>
      <c r="E10" s="34"/>
      <c r="F10" s="23"/>
      <c r="G10" s="24"/>
      <c r="H10" s="25"/>
    </row>
    <row r="11" customFormat="false" ht="12.75" hidden="false" customHeight="false" outlineLevel="0" collapsed="false">
      <c r="A11" s="31" t="s">
        <v>13</v>
      </c>
      <c r="B11" s="26" t="s">
        <v>14</v>
      </c>
      <c r="C11" s="28"/>
      <c r="D11" s="28"/>
      <c r="E11" s="28"/>
      <c r="F11" s="23"/>
      <c r="G11" s="24"/>
      <c r="H11" s="25"/>
    </row>
    <row r="12" customFormat="false" ht="12.75" hidden="false" customHeight="false" outlineLevel="0" collapsed="false">
      <c r="A12" s="13"/>
      <c r="B12" s="32" t="s">
        <v>15</v>
      </c>
      <c r="C12" s="33" t="s">
        <v>16</v>
      </c>
      <c r="D12" s="34" t="n">
        <v>1</v>
      </c>
      <c r="E12" s="34"/>
      <c r="F12" s="23"/>
      <c r="G12" s="24" t="n">
        <f aca="false">D12*F12</f>
        <v>0</v>
      </c>
      <c r="H12" s="25"/>
    </row>
    <row r="13" customFormat="false" ht="12.75" hidden="false" customHeight="false" outlineLevel="0" collapsed="false">
      <c r="A13" s="13"/>
      <c r="B13" s="32" t="s">
        <v>17</v>
      </c>
      <c r="C13" s="33" t="s">
        <v>16</v>
      </c>
      <c r="D13" s="34" t="n">
        <v>1</v>
      </c>
      <c r="E13" s="34"/>
      <c r="F13" s="23"/>
      <c r="G13" s="24" t="n">
        <f aca="false">D13*F13</f>
        <v>0</v>
      </c>
      <c r="H13" s="25"/>
    </row>
    <row r="14" customFormat="false" ht="12.75" hidden="false" customHeight="false" outlineLevel="0" collapsed="false">
      <c r="A14" s="13"/>
      <c r="B14" s="35" t="s">
        <v>18</v>
      </c>
      <c r="C14" s="36"/>
      <c r="D14" s="37"/>
      <c r="E14" s="37"/>
      <c r="F14" s="38"/>
      <c r="G14" s="39" t="n">
        <f aca="false">D14*F14</f>
        <v>0</v>
      </c>
      <c r="H14" s="40" t="n">
        <f aca="false">SUM(G11:G14)</f>
        <v>0</v>
      </c>
    </row>
    <row r="15" customFormat="false" ht="12.75" hidden="false" customHeight="false" outlineLevel="0" collapsed="false">
      <c r="A15" s="31" t="s">
        <v>19</v>
      </c>
      <c r="B15" s="29" t="s">
        <v>20</v>
      </c>
      <c r="C15" s="16"/>
      <c r="D15" s="28"/>
      <c r="E15" s="28"/>
      <c r="F15" s="23"/>
      <c r="G15" s="24" t="n">
        <f aca="false">D15*F15</f>
        <v>0</v>
      </c>
      <c r="H15" s="25"/>
    </row>
    <row r="16" customFormat="false" ht="12.75" hidden="false" customHeight="false" outlineLevel="0" collapsed="false">
      <c r="A16" s="13"/>
      <c r="B16" s="32" t="s">
        <v>21</v>
      </c>
      <c r="C16" s="33" t="s">
        <v>16</v>
      </c>
      <c r="D16" s="28" t="n">
        <v>1</v>
      </c>
      <c r="E16" s="28"/>
      <c r="F16" s="23"/>
      <c r="G16" s="24" t="n">
        <f aca="false">D16*F16</f>
        <v>0</v>
      </c>
      <c r="H16" s="25"/>
    </row>
    <row r="17" customFormat="false" ht="12.75" hidden="false" customHeight="false" outlineLevel="0" collapsed="false">
      <c r="A17" s="13"/>
      <c r="B17" s="32" t="s">
        <v>22</v>
      </c>
      <c r="C17" s="33" t="s">
        <v>16</v>
      </c>
      <c r="D17" s="28" t="n">
        <v>1</v>
      </c>
      <c r="E17" s="28"/>
      <c r="F17" s="23"/>
      <c r="G17" s="24" t="n">
        <f aca="false">D17*F17</f>
        <v>0</v>
      </c>
      <c r="H17" s="25"/>
    </row>
    <row r="18" customFormat="false" ht="12.75" hidden="false" customHeight="false" outlineLevel="0" collapsed="false">
      <c r="A18" s="13"/>
      <c r="B18" s="32" t="s">
        <v>23</v>
      </c>
      <c r="C18" s="33" t="s">
        <v>16</v>
      </c>
      <c r="D18" s="28" t="n">
        <v>1</v>
      </c>
      <c r="E18" s="28"/>
      <c r="F18" s="23"/>
      <c r="G18" s="24" t="n">
        <f aca="false">D18*F18</f>
        <v>0</v>
      </c>
      <c r="H18" s="25"/>
    </row>
    <row r="19" customFormat="false" ht="12.75" hidden="false" customHeight="false" outlineLevel="0" collapsed="false">
      <c r="A19" s="13"/>
      <c r="B19" s="32" t="s">
        <v>24</v>
      </c>
      <c r="C19" s="33" t="s">
        <v>25</v>
      </c>
      <c r="D19" s="28"/>
      <c r="E19" s="28"/>
      <c r="F19" s="23"/>
      <c r="G19" s="24" t="n">
        <f aca="false">D19*F19</f>
        <v>0</v>
      </c>
      <c r="H19" s="25"/>
    </row>
    <row r="20" customFormat="false" ht="12.75" hidden="false" customHeight="false" outlineLevel="0" collapsed="false">
      <c r="A20" s="13"/>
      <c r="B20" s="35" t="s">
        <v>18</v>
      </c>
      <c r="C20" s="36"/>
      <c r="D20" s="37"/>
      <c r="E20" s="37"/>
      <c r="F20" s="38"/>
      <c r="G20" s="39" t="n">
        <f aca="false">D20*F20</f>
        <v>0</v>
      </c>
      <c r="H20" s="40" t="n">
        <f aca="false">SUM(G15:G20)</f>
        <v>0</v>
      </c>
    </row>
    <row r="21" customFormat="false" ht="12.75" hidden="false" customHeight="false" outlineLevel="0" collapsed="false">
      <c r="A21" s="31" t="s">
        <v>26</v>
      </c>
      <c r="B21" s="29" t="s">
        <v>27</v>
      </c>
      <c r="C21" s="16"/>
      <c r="D21" s="28"/>
      <c r="E21" s="28"/>
      <c r="F21" s="23"/>
      <c r="G21" s="24" t="n">
        <f aca="false">D21*F21</f>
        <v>0</v>
      </c>
      <c r="H21" s="25"/>
    </row>
    <row r="22" customFormat="false" ht="12.75" hidden="false" customHeight="false" outlineLevel="0" collapsed="false">
      <c r="A22" s="13"/>
      <c r="B22" s="29"/>
      <c r="C22" s="16"/>
      <c r="D22" s="28"/>
      <c r="E22" s="28"/>
      <c r="F22" s="23"/>
      <c r="G22" s="24" t="n">
        <f aca="false">D22*F22</f>
        <v>0</v>
      </c>
      <c r="H22" s="25"/>
    </row>
    <row r="23" customFormat="false" ht="12.75" hidden="false" customHeight="false" outlineLevel="0" collapsed="false">
      <c r="A23" s="31" t="s">
        <v>28</v>
      </c>
      <c r="B23" s="26" t="s">
        <v>29</v>
      </c>
      <c r="C23" s="28"/>
      <c r="D23" s="28"/>
      <c r="E23" s="28"/>
      <c r="F23" s="23"/>
      <c r="G23" s="24" t="n">
        <f aca="false">D23*F23</f>
        <v>0</v>
      </c>
      <c r="H23" s="25"/>
    </row>
    <row r="24" customFormat="false" ht="12.75" hidden="false" customHeight="false" outlineLevel="0" collapsed="false">
      <c r="A24" s="13"/>
      <c r="B24" s="32" t="s">
        <v>30</v>
      </c>
      <c r="C24" s="33" t="s">
        <v>16</v>
      </c>
      <c r="D24" s="34" t="n">
        <v>1</v>
      </c>
      <c r="E24" s="34"/>
      <c r="F24" s="23"/>
      <c r="G24" s="24" t="n">
        <f aca="false">D24*F24</f>
        <v>0</v>
      </c>
      <c r="H24" s="25"/>
    </row>
    <row r="25" customFormat="false" ht="12.75" hidden="false" customHeight="false" outlineLevel="0" collapsed="false">
      <c r="A25" s="13"/>
      <c r="B25" s="35" t="s">
        <v>18</v>
      </c>
      <c r="C25" s="36"/>
      <c r="D25" s="37"/>
      <c r="E25" s="37"/>
      <c r="F25" s="38"/>
      <c r="G25" s="39" t="n">
        <f aca="false">D25*F25</f>
        <v>0</v>
      </c>
      <c r="H25" s="40" t="n">
        <f aca="false">SUM(G23:G25)</f>
        <v>0</v>
      </c>
    </row>
    <row r="26" customFormat="false" ht="12.75" hidden="false" customHeight="false" outlineLevel="0" collapsed="false">
      <c r="A26" s="31" t="s">
        <v>31</v>
      </c>
      <c r="B26" s="29" t="s">
        <v>32</v>
      </c>
      <c r="C26" s="16"/>
      <c r="D26" s="28"/>
      <c r="E26" s="28"/>
      <c r="F26" s="23"/>
      <c r="G26" s="24" t="n">
        <f aca="false">D26*F26</f>
        <v>0</v>
      </c>
      <c r="H26" s="25"/>
    </row>
    <row r="27" customFormat="false" ht="25.5" hidden="false" customHeight="false" outlineLevel="0" collapsed="false">
      <c r="A27" s="13"/>
      <c r="B27" s="32" t="s">
        <v>33</v>
      </c>
      <c r="C27" s="33" t="s">
        <v>16</v>
      </c>
      <c r="D27" s="34" t="n">
        <v>1</v>
      </c>
      <c r="E27" s="34"/>
      <c r="F27" s="23"/>
      <c r="G27" s="24" t="n">
        <f aca="false">D27*F27</f>
        <v>0</v>
      </c>
      <c r="H27" s="25"/>
    </row>
    <row r="28" customFormat="false" ht="12.75" hidden="false" customHeight="false" outlineLevel="0" collapsed="false">
      <c r="A28" s="13"/>
      <c r="B28" s="35" t="s">
        <v>18</v>
      </c>
      <c r="C28" s="36"/>
      <c r="D28" s="37"/>
      <c r="E28" s="37"/>
      <c r="F28" s="38"/>
      <c r="G28" s="41" t="n">
        <f aca="false">D28*F28</f>
        <v>0</v>
      </c>
      <c r="H28" s="42" t="n">
        <f aca="false">SUM(G27)</f>
        <v>0</v>
      </c>
    </row>
    <row r="29" customFormat="false" ht="12.75" hidden="false" customHeight="false" outlineLevel="0" collapsed="false">
      <c r="A29" s="31" t="s">
        <v>34</v>
      </c>
      <c r="B29" s="29" t="s">
        <v>35</v>
      </c>
      <c r="C29" s="16"/>
      <c r="D29" s="28"/>
      <c r="E29" s="28"/>
      <c r="F29" s="23"/>
      <c r="G29" s="24" t="n">
        <f aca="false">D29*F29</f>
        <v>0</v>
      </c>
      <c r="H29" s="25"/>
    </row>
    <row r="30" customFormat="false" ht="12.75" hidden="false" customHeight="false" outlineLevel="0" collapsed="false">
      <c r="A30" s="13"/>
      <c r="B30" s="32" t="s">
        <v>36</v>
      </c>
      <c r="C30" s="43" t="s">
        <v>16</v>
      </c>
      <c r="D30" s="44" t="n">
        <v>1</v>
      </c>
      <c r="E30" s="44"/>
      <c r="F30" s="23"/>
      <c r="G30" s="24" t="n">
        <f aca="false">D30*F30</f>
        <v>0</v>
      </c>
      <c r="H30" s="25"/>
    </row>
    <row r="31" customFormat="false" ht="12.75" hidden="false" customHeight="false" outlineLevel="0" collapsed="false">
      <c r="A31" s="13"/>
      <c r="B31" s="35" t="s">
        <v>18</v>
      </c>
      <c r="C31" s="36"/>
      <c r="D31" s="37"/>
      <c r="E31" s="37"/>
      <c r="F31" s="38"/>
      <c r="G31" s="39" t="n">
        <f aca="false">D31*F31</f>
        <v>0</v>
      </c>
      <c r="H31" s="40" t="n">
        <f aca="false">SUM(G29:G31)</f>
        <v>0</v>
      </c>
    </row>
    <row r="32" customFormat="false" ht="12.75" hidden="false" customHeight="false" outlineLevel="0" collapsed="false">
      <c r="A32" s="31" t="s">
        <v>37</v>
      </c>
      <c r="B32" s="29" t="s">
        <v>38</v>
      </c>
      <c r="C32" s="16"/>
      <c r="D32" s="28"/>
      <c r="E32" s="28"/>
      <c r="F32" s="23"/>
      <c r="G32" s="24" t="n">
        <f aca="false">D32*F32</f>
        <v>0</v>
      </c>
      <c r="H32" s="25"/>
    </row>
    <row r="33" customFormat="false" ht="12.75" hidden="false" customHeight="false" outlineLevel="0" collapsed="false">
      <c r="A33" s="13"/>
      <c r="B33" s="45" t="s">
        <v>39</v>
      </c>
      <c r="C33" s="33" t="s">
        <v>16</v>
      </c>
      <c r="D33" s="34" t="n">
        <v>1</v>
      </c>
      <c r="E33" s="34"/>
      <c r="F33" s="23"/>
      <c r="G33" s="24" t="n">
        <f aca="false">D33*F33</f>
        <v>0</v>
      </c>
      <c r="H33" s="25"/>
    </row>
    <row r="34" customFormat="false" ht="12.75" hidden="false" customHeight="false" outlineLevel="0" collapsed="false">
      <c r="A34" s="13"/>
      <c r="B34" s="35" t="s">
        <v>18</v>
      </c>
      <c r="C34" s="36"/>
      <c r="D34" s="37"/>
      <c r="E34" s="37"/>
      <c r="F34" s="38"/>
      <c r="G34" s="39" t="n">
        <f aca="false">D34*F34</f>
        <v>0</v>
      </c>
      <c r="H34" s="40" t="n">
        <f aca="false">SUM(G32:G34)</f>
        <v>0</v>
      </c>
    </row>
    <row r="35" customFormat="false" ht="12.75" hidden="false" customHeight="false" outlineLevel="0" collapsed="false">
      <c r="A35" s="31" t="s">
        <v>40</v>
      </c>
      <c r="B35" s="46" t="s">
        <v>41</v>
      </c>
      <c r="C35" s="33"/>
      <c r="D35" s="34"/>
      <c r="E35" s="34"/>
      <c r="F35" s="23"/>
      <c r="G35" s="24" t="n">
        <f aca="false">D35*F35</f>
        <v>0</v>
      </c>
      <c r="H35" s="25"/>
    </row>
    <row r="36" customFormat="false" ht="51" hidden="false" customHeight="false" outlineLevel="0" collapsed="false">
      <c r="A36" s="13"/>
      <c r="B36" s="47" t="s">
        <v>42</v>
      </c>
      <c r="C36" s="33" t="s">
        <v>16</v>
      </c>
      <c r="D36" s="34" t="n">
        <v>1</v>
      </c>
      <c r="E36" s="34"/>
      <c r="F36" s="23"/>
      <c r="G36" s="24" t="n">
        <f aca="false">D36*F36</f>
        <v>0</v>
      </c>
      <c r="H36" s="25"/>
    </row>
    <row r="37" customFormat="false" ht="12.75" hidden="false" customHeight="false" outlineLevel="0" collapsed="false">
      <c r="A37" s="13"/>
      <c r="B37" s="35"/>
      <c r="C37" s="36"/>
      <c r="D37" s="37"/>
      <c r="E37" s="37"/>
      <c r="F37" s="38"/>
      <c r="G37" s="39" t="n">
        <f aca="false">D37*F37</f>
        <v>0</v>
      </c>
      <c r="H37" s="48" t="n">
        <f aca="false">SUM(G35:G37)</f>
        <v>0</v>
      </c>
    </row>
    <row r="38" customFormat="false" ht="12.75" hidden="false" customHeight="false" outlineLevel="0" collapsed="false">
      <c r="A38" s="31" t="s">
        <v>43</v>
      </c>
      <c r="B38" s="49" t="s">
        <v>44</v>
      </c>
      <c r="C38" s="36"/>
      <c r="D38" s="37"/>
      <c r="E38" s="37"/>
      <c r="F38" s="38"/>
      <c r="G38" s="39" t="n">
        <f aca="false">D38*F38</f>
        <v>0</v>
      </c>
      <c r="H38" s="48"/>
    </row>
    <row r="39" customFormat="false" ht="38.25" hidden="false" customHeight="false" outlineLevel="0" collapsed="false">
      <c r="A39" s="13"/>
      <c r="B39" s="50" t="s">
        <v>45</v>
      </c>
      <c r="C39" s="36" t="s">
        <v>16</v>
      </c>
      <c r="D39" s="37" t="n">
        <v>1</v>
      </c>
      <c r="E39" s="37"/>
      <c r="F39" s="51"/>
      <c r="G39" s="39" t="n">
        <f aca="false">D39*F39</f>
        <v>0</v>
      </c>
      <c r="H39" s="52"/>
    </row>
    <row r="40" customFormat="false" ht="12.75" hidden="false" customHeight="false" outlineLevel="0" collapsed="false">
      <c r="A40" s="13"/>
      <c r="B40" s="35" t="s">
        <v>18</v>
      </c>
      <c r="C40" s="36"/>
      <c r="D40" s="37"/>
      <c r="E40" s="37"/>
      <c r="F40" s="38"/>
      <c r="G40" s="39"/>
      <c r="H40" s="40" t="n">
        <f aca="false">SUM(G39)</f>
        <v>0</v>
      </c>
    </row>
    <row r="41" customFormat="false" ht="12.75" hidden="false" customHeight="false" outlineLevel="0" collapsed="false">
      <c r="A41" s="31" t="s">
        <v>46</v>
      </c>
      <c r="B41" s="46" t="s">
        <v>47</v>
      </c>
      <c r="C41" s="33" t="s">
        <v>25</v>
      </c>
      <c r="D41" s="34"/>
      <c r="E41" s="34"/>
      <c r="F41" s="23"/>
      <c r="G41" s="53"/>
      <c r="H41" s="25"/>
    </row>
    <row r="42" customFormat="false" ht="12.75" hidden="false" customHeight="false" outlineLevel="0" collapsed="false">
      <c r="A42" s="13"/>
      <c r="B42" s="54"/>
      <c r="C42" s="21"/>
      <c r="D42" s="28"/>
      <c r="E42" s="28"/>
      <c r="F42" s="55"/>
      <c r="G42" s="53"/>
      <c r="H42" s="52"/>
    </row>
    <row r="43" customFormat="false" ht="12.75" hidden="false" customHeight="false" outlineLevel="0" collapsed="false">
      <c r="A43" s="31" t="s">
        <v>48</v>
      </c>
      <c r="B43" s="29" t="s">
        <v>49</v>
      </c>
      <c r="C43" s="56"/>
      <c r="D43" s="56"/>
      <c r="E43" s="56"/>
      <c r="F43" s="23"/>
      <c r="G43" s="53"/>
      <c r="H43" s="25"/>
    </row>
    <row r="44" customFormat="false" ht="12.75" hidden="false" customHeight="false" outlineLevel="0" collapsed="false">
      <c r="A44" s="13"/>
      <c r="B44" s="29"/>
      <c r="C44" s="56"/>
      <c r="D44" s="56"/>
      <c r="E44" s="56"/>
      <c r="F44" s="23"/>
      <c r="G44" s="53"/>
      <c r="H44" s="25"/>
    </row>
    <row r="45" customFormat="false" ht="12.75" hidden="false" customHeight="false" outlineLevel="0" collapsed="false">
      <c r="A45" s="31" t="s">
        <v>50</v>
      </c>
      <c r="B45" s="29" t="s">
        <v>51</v>
      </c>
      <c r="C45" s="16"/>
      <c r="D45" s="28"/>
      <c r="E45" s="28"/>
      <c r="F45" s="23"/>
      <c r="G45" s="53"/>
      <c r="H45" s="25"/>
    </row>
    <row r="46" customFormat="false" ht="12.75" hidden="false" customHeight="false" outlineLevel="0" collapsed="false">
      <c r="A46" s="31" t="s">
        <v>52</v>
      </c>
      <c r="B46" s="29" t="s">
        <v>53</v>
      </c>
      <c r="C46" s="16"/>
      <c r="D46" s="28"/>
      <c r="E46" s="28"/>
      <c r="F46" s="23"/>
      <c r="G46" s="53"/>
      <c r="H46" s="25"/>
    </row>
    <row r="47" customFormat="false" ht="25.5" hidden="false" customHeight="false" outlineLevel="0" collapsed="false">
      <c r="A47" s="13"/>
      <c r="B47" s="57" t="s">
        <v>54</v>
      </c>
      <c r="C47" s="34" t="s">
        <v>25</v>
      </c>
      <c r="D47" s="28"/>
      <c r="E47" s="28"/>
      <c r="F47" s="23"/>
      <c r="G47" s="53" t="n">
        <f aca="false">D47*F47</f>
        <v>0</v>
      </c>
      <c r="H47" s="25"/>
    </row>
    <row r="48" customFormat="false" ht="12.75" hidden="false" customHeight="false" outlineLevel="0" collapsed="false">
      <c r="A48" s="13"/>
      <c r="B48" s="27" t="s">
        <v>55</v>
      </c>
      <c r="C48" s="34" t="s">
        <v>25</v>
      </c>
      <c r="D48" s="28"/>
      <c r="E48" s="28"/>
      <c r="F48" s="23"/>
      <c r="G48" s="53" t="n">
        <f aca="false">D48*F48</f>
        <v>0</v>
      </c>
      <c r="H48" s="25"/>
    </row>
    <row r="49" customFormat="false" ht="12.75" hidden="false" customHeight="false" outlineLevel="0" collapsed="false">
      <c r="A49" s="13"/>
      <c r="B49" s="27" t="s">
        <v>56</v>
      </c>
      <c r="C49" s="34" t="s">
        <v>25</v>
      </c>
      <c r="D49" s="28"/>
      <c r="E49" s="28"/>
      <c r="F49" s="23"/>
      <c r="G49" s="53" t="n">
        <f aca="false">D49*F49</f>
        <v>0</v>
      </c>
      <c r="H49" s="25"/>
    </row>
    <row r="50" customFormat="false" ht="12.75" hidden="false" customHeight="false" outlineLevel="0" collapsed="false">
      <c r="A50" s="13"/>
      <c r="B50" s="27" t="s">
        <v>57</v>
      </c>
      <c r="C50" s="34" t="s">
        <v>25</v>
      </c>
      <c r="D50" s="28"/>
      <c r="E50" s="28"/>
      <c r="F50" s="23"/>
      <c r="G50" s="53" t="n">
        <f aca="false">D50*F50</f>
        <v>0</v>
      </c>
      <c r="H50" s="25"/>
    </row>
    <row r="51" customFormat="false" ht="12.75" hidden="false" customHeight="false" outlineLevel="0" collapsed="false">
      <c r="A51" s="13"/>
      <c r="B51" s="27" t="s">
        <v>58</v>
      </c>
      <c r="C51" s="34" t="s">
        <v>25</v>
      </c>
      <c r="D51" s="28"/>
      <c r="E51" s="28"/>
      <c r="F51" s="23"/>
      <c r="G51" s="53" t="n">
        <f aca="false">D51*F51</f>
        <v>0</v>
      </c>
      <c r="H51" s="25"/>
    </row>
    <row r="52" customFormat="false" ht="12.75" hidden="false" customHeight="false" outlineLevel="0" collapsed="false">
      <c r="A52" s="13"/>
      <c r="B52" s="58" t="s">
        <v>24</v>
      </c>
      <c r="C52" s="34" t="s">
        <v>25</v>
      </c>
      <c r="D52" s="28"/>
      <c r="E52" s="28"/>
      <c r="F52" s="23"/>
      <c r="G52" s="53"/>
      <c r="H52" s="25"/>
    </row>
    <row r="53" customFormat="false" ht="12.75" hidden="false" customHeight="false" outlineLevel="0" collapsed="false">
      <c r="A53" s="13"/>
      <c r="B53" s="35" t="s">
        <v>18</v>
      </c>
      <c r="C53" s="36"/>
      <c r="D53" s="37"/>
      <c r="E53" s="37"/>
      <c r="F53" s="38"/>
      <c r="G53" s="39"/>
      <c r="H53" s="40" t="n">
        <f aca="false">SUM(G46:G53)</f>
        <v>0</v>
      </c>
    </row>
    <row r="54" customFormat="false" ht="12.75" hidden="false" customHeight="false" outlineLevel="0" collapsed="false">
      <c r="A54" s="31" t="s">
        <v>59</v>
      </c>
      <c r="B54" s="29" t="s">
        <v>60</v>
      </c>
      <c r="C54" s="16"/>
      <c r="D54" s="28"/>
      <c r="E54" s="28"/>
      <c r="F54" s="23"/>
      <c r="G54" s="53"/>
      <c r="H54" s="25"/>
    </row>
    <row r="55" customFormat="false" ht="12.75" hidden="false" customHeight="false" outlineLevel="0" collapsed="false">
      <c r="A55" s="13"/>
      <c r="B55" s="59" t="s">
        <v>61</v>
      </c>
      <c r="C55" s="16" t="s">
        <v>62</v>
      </c>
      <c r="D55" s="28" t="n">
        <v>1</v>
      </c>
      <c r="E55" s="28"/>
      <c r="F55" s="23"/>
      <c r="G55" s="53" t="n">
        <f aca="false">D55*F55</f>
        <v>0</v>
      </c>
      <c r="H55" s="25"/>
    </row>
    <row r="56" customFormat="false" ht="12.75" hidden="false" customHeight="false" outlineLevel="0" collapsed="false">
      <c r="A56" s="13"/>
      <c r="B56" s="27" t="s">
        <v>55</v>
      </c>
      <c r="C56" s="16" t="s">
        <v>62</v>
      </c>
      <c r="D56" s="28" t="n">
        <v>4</v>
      </c>
      <c r="E56" s="28"/>
      <c r="F56" s="23"/>
      <c r="G56" s="53" t="n">
        <f aca="false">D56*F56</f>
        <v>0</v>
      </c>
      <c r="H56" s="25"/>
    </row>
    <row r="57" customFormat="false" ht="12.75" hidden="false" customHeight="false" outlineLevel="0" collapsed="false">
      <c r="A57" s="13"/>
      <c r="B57" s="27" t="s">
        <v>56</v>
      </c>
      <c r="C57" s="16" t="s">
        <v>62</v>
      </c>
      <c r="D57" s="28" t="n">
        <v>1</v>
      </c>
      <c r="E57" s="28"/>
      <c r="F57" s="23"/>
      <c r="G57" s="53" t="n">
        <f aca="false">D57*F57</f>
        <v>0</v>
      </c>
      <c r="H57" s="25"/>
    </row>
    <row r="58" customFormat="false" ht="12.75" hidden="false" customHeight="false" outlineLevel="0" collapsed="false">
      <c r="A58" s="13"/>
      <c r="B58" s="27" t="s">
        <v>57</v>
      </c>
      <c r="C58" s="16" t="s">
        <v>62</v>
      </c>
      <c r="D58" s="28" t="n">
        <v>1</v>
      </c>
      <c r="E58" s="28"/>
      <c r="F58" s="23"/>
      <c r="G58" s="53" t="n">
        <f aca="false">D58*F58</f>
        <v>0</v>
      </c>
      <c r="H58" s="25"/>
    </row>
    <row r="59" customFormat="false" ht="12.75" hidden="false" customHeight="false" outlineLevel="0" collapsed="false">
      <c r="A59" s="13"/>
      <c r="B59" s="27" t="s">
        <v>63</v>
      </c>
      <c r="C59" s="16" t="s">
        <v>64</v>
      </c>
      <c r="D59" s="28" t="n">
        <v>20</v>
      </c>
      <c r="E59" s="28"/>
      <c r="F59" s="23"/>
      <c r="G59" s="53" t="n">
        <f aca="false">D59*F59</f>
        <v>0</v>
      </c>
      <c r="H59" s="25"/>
    </row>
    <row r="60" customFormat="false" ht="12.75" hidden="false" customHeight="false" outlineLevel="0" collapsed="false">
      <c r="A60" s="13"/>
      <c r="B60" s="32" t="s">
        <v>24</v>
      </c>
      <c r="C60" s="33" t="s">
        <v>25</v>
      </c>
      <c r="D60" s="28"/>
      <c r="E60" s="28"/>
      <c r="F60" s="23"/>
      <c r="G60" s="53"/>
      <c r="H60" s="25"/>
    </row>
    <row r="61" customFormat="false" ht="12.75" hidden="false" customHeight="false" outlineLevel="0" collapsed="false">
      <c r="A61" s="13"/>
      <c r="B61" s="35" t="s">
        <v>18</v>
      </c>
      <c r="C61" s="36"/>
      <c r="D61" s="37"/>
      <c r="E61" s="37"/>
      <c r="F61" s="38"/>
      <c r="G61" s="39"/>
      <c r="H61" s="40" t="n">
        <f aca="false">SUM(G54:G61)</f>
        <v>0</v>
      </c>
    </row>
    <row r="62" s="66" customFormat="true" ht="12.75" hidden="false" customHeight="false" outlineLevel="0" collapsed="false">
      <c r="A62" s="31" t="s">
        <v>65</v>
      </c>
      <c r="B62" s="60" t="s">
        <v>66</v>
      </c>
      <c r="C62" s="61"/>
      <c r="D62" s="62" t="n">
        <v>0</v>
      </c>
      <c r="E62" s="62"/>
      <c r="F62" s="63"/>
      <c r="G62" s="64" t="n">
        <f aca="false">D62*F62</f>
        <v>0</v>
      </c>
      <c r="H62" s="65"/>
    </row>
    <row r="63" s="66" customFormat="true" ht="12.75" hidden="false" customHeight="false" outlineLevel="0" collapsed="false">
      <c r="A63" s="67"/>
      <c r="B63" s="68" t="s">
        <v>67</v>
      </c>
      <c r="C63" s="61" t="s">
        <v>62</v>
      </c>
      <c r="D63" s="69" t="n">
        <v>1</v>
      </c>
      <c r="E63" s="69"/>
      <c r="F63" s="70"/>
      <c r="G63" s="64" t="n">
        <f aca="false">D63*F63</f>
        <v>0</v>
      </c>
      <c r="H63" s="65"/>
    </row>
    <row r="64" s="66" customFormat="true" ht="12.75" hidden="false" customHeight="false" outlineLevel="0" collapsed="false">
      <c r="A64" s="67"/>
      <c r="B64" s="68" t="s">
        <v>68</v>
      </c>
      <c r="C64" s="61" t="s">
        <v>62</v>
      </c>
      <c r="D64" s="69" t="n">
        <v>1</v>
      </c>
      <c r="E64" s="69"/>
      <c r="F64" s="70"/>
      <c r="G64" s="64" t="n">
        <f aca="false">D64*F64</f>
        <v>0</v>
      </c>
      <c r="H64" s="65"/>
    </row>
    <row r="65" s="66" customFormat="true" ht="12.75" hidden="false" customHeight="false" outlineLevel="0" collapsed="false">
      <c r="A65" s="67"/>
      <c r="B65" s="71" t="s">
        <v>18</v>
      </c>
      <c r="C65" s="72"/>
      <c r="D65" s="73"/>
      <c r="E65" s="73"/>
      <c r="F65" s="38"/>
      <c r="G65" s="39" t="n">
        <f aca="false">D65*F65</f>
        <v>0</v>
      </c>
      <c r="H65" s="40"/>
    </row>
    <row r="66" customFormat="false" ht="12.75" hidden="false" customHeight="false" outlineLevel="0" collapsed="false">
      <c r="A66" s="31" t="s">
        <v>69</v>
      </c>
      <c r="B66" s="29" t="s">
        <v>70</v>
      </c>
      <c r="C66" s="16"/>
      <c r="D66" s="28"/>
      <c r="E66" s="28"/>
      <c r="F66" s="23"/>
      <c r="G66" s="64" t="n">
        <f aca="false">D66*F66</f>
        <v>0</v>
      </c>
      <c r="H66" s="65"/>
    </row>
    <row r="67" customFormat="false" ht="25.5" hidden="false" customHeight="false" outlineLevel="0" collapsed="false">
      <c r="A67" s="13"/>
      <c r="B67" s="27" t="s">
        <v>71</v>
      </c>
      <c r="C67" s="16" t="s">
        <v>62</v>
      </c>
      <c r="D67" s="28" t="n">
        <v>1</v>
      </c>
      <c r="E67" s="28"/>
      <c r="F67" s="23"/>
      <c r="G67" s="53" t="n">
        <f aca="false">D67*F67</f>
        <v>0</v>
      </c>
      <c r="H67" s="65"/>
    </row>
    <row r="68" customFormat="false" ht="12.75" hidden="false" customHeight="false" outlineLevel="0" collapsed="false">
      <c r="A68" s="13"/>
      <c r="B68" s="27" t="s">
        <v>56</v>
      </c>
      <c r="C68" s="16" t="s">
        <v>62</v>
      </c>
      <c r="D68" s="28" t="n">
        <v>1</v>
      </c>
      <c r="E68" s="28"/>
      <c r="F68" s="23"/>
      <c r="G68" s="53" t="n">
        <f aca="false">D68*F68</f>
        <v>0</v>
      </c>
      <c r="H68" s="25"/>
    </row>
    <row r="69" customFormat="false" ht="12.75" hidden="false" customHeight="false" outlineLevel="0" collapsed="false">
      <c r="A69" s="13"/>
      <c r="B69" s="27" t="s">
        <v>57</v>
      </c>
      <c r="C69" s="16" t="s">
        <v>62</v>
      </c>
      <c r="D69" s="28" t="n">
        <v>1</v>
      </c>
      <c r="E69" s="28"/>
      <c r="F69" s="23"/>
      <c r="G69" s="53" t="n">
        <f aca="false">D69*F69</f>
        <v>0</v>
      </c>
      <c r="H69" s="25"/>
    </row>
    <row r="70" customFormat="false" ht="12.75" hidden="false" customHeight="false" outlineLevel="0" collapsed="false">
      <c r="A70" s="13"/>
      <c r="B70" s="27" t="s">
        <v>72</v>
      </c>
      <c r="C70" s="16" t="s">
        <v>64</v>
      </c>
      <c r="D70" s="28" t="n">
        <v>35</v>
      </c>
      <c r="E70" s="28"/>
      <c r="F70" s="23"/>
      <c r="G70" s="53" t="n">
        <f aca="false">D70*F70</f>
        <v>0</v>
      </c>
      <c r="H70" s="25"/>
    </row>
    <row r="71" customFormat="false" ht="12.75" hidden="false" customHeight="false" outlineLevel="0" collapsed="false">
      <c r="A71" s="13"/>
      <c r="B71" s="32" t="s">
        <v>24</v>
      </c>
      <c r="C71" s="33" t="s">
        <v>25</v>
      </c>
      <c r="D71" s="28"/>
      <c r="E71" s="28"/>
      <c r="F71" s="23"/>
      <c r="G71" s="53"/>
      <c r="H71" s="25"/>
    </row>
    <row r="72" customFormat="false" ht="12.75" hidden="false" customHeight="false" outlineLevel="0" collapsed="false">
      <c r="A72" s="31" t="s">
        <v>73</v>
      </c>
      <c r="B72" s="35" t="s">
        <v>18</v>
      </c>
      <c r="C72" s="36"/>
      <c r="D72" s="37"/>
      <c r="E72" s="37"/>
      <c r="F72" s="38"/>
      <c r="G72" s="39"/>
      <c r="H72" s="40" t="n">
        <f aca="false">SUM(G66:G72)</f>
        <v>0</v>
      </c>
    </row>
    <row r="73" customFormat="false" ht="12.75" hidden="false" customHeight="false" outlineLevel="0" collapsed="false">
      <c r="A73" s="13"/>
      <c r="B73" s="29" t="s">
        <v>74</v>
      </c>
      <c r="C73" s="16"/>
      <c r="D73" s="28"/>
      <c r="E73" s="28"/>
      <c r="F73" s="23"/>
      <c r="G73" s="53"/>
      <c r="H73" s="25"/>
    </row>
    <row r="74" customFormat="false" ht="25.5" hidden="false" customHeight="false" outlineLevel="0" collapsed="false">
      <c r="A74" s="13"/>
      <c r="B74" s="27" t="s">
        <v>71</v>
      </c>
      <c r="C74" s="16" t="s">
        <v>62</v>
      </c>
      <c r="D74" s="28" t="n">
        <v>1</v>
      </c>
      <c r="E74" s="28"/>
      <c r="F74" s="23"/>
      <c r="G74" s="53" t="n">
        <f aca="false">D74*F74</f>
        <v>0</v>
      </c>
      <c r="H74" s="25"/>
    </row>
    <row r="75" customFormat="false" ht="12.75" hidden="false" customHeight="false" outlineLevel="0" collapsed="false">
      <c r="A75" s="13"/>
      <c r="B75" s="27" t="s">
        <v>56</v>
      </c>
      <c r="C75" s="16" t="s">
        <v>62</v>
      </c>
      <c r="D75" s="28" t="n">
        <v>1</v>
      </c>
      <c r="E75" s="28"/>
      <c r="F75" s="23"/>
      <c r="G75" s="53" t="n">
        <f aca="false">D75*F75</f>
        <v>0</v>
      </c>
      <c r="H75" s="25"/>
    </row>
    <row r="76" customFormat="false" ht="12.75" hidden="false" customHeight="false" outlineLevel="0" collapsed="false">
      <c r="A76" s="13"/>
      <c r="B76" s="27" t="s">
        <v>57</v>
      </c>
      <c r="C76" s="16" t="s">
        <v>62</v>
      </c>
      <c r="D76" s="28" t="n">
        <v>1</v>
      </c>
      <c r="E76" s="28"/>
      <c r="F76" s="23"/>
      <c r="G76" s="53" t="n">
        <f aca="false">D76*F76</f>
        <v>0</v>
      </c>
      <c r="H76" s="25"/>
    </row>
    <row r="77" customFormat="false" ht="12.75" hidden="false" customHeight="false" outlineLevel="0" collapsed="false">
      <c r="A77" s="13"/>
      <c r="B77" s="27" t="s">
        <v>72</v>
      </c>
      <c r="C77" s="16" t="s">
        <v>64</v>
      </c>
      <c r="D77" s="28" t="n">
        <v>38</v>
      </c>
      <c r="E77" s="28"/>
      <c r="F77" s="23"/>
      <c r="G77" s="53" t="n">
        <f aca="false">D77*F77</f>
        <v>0</v>
      </c>
      <c r="H77" s="25"/>
    </row>
    <row r="78" customFormat="false" ht="12.75" hidden="false" customHeight="false" outlineLevel="0" collapsed="false">
      <c r="A78" s="13"/>
      <c r="B78" s="32" t="s">
        <v>24</v>
      </c>
      <c r="C78" s="33" t="s">
        <v>25</v>
      </c>
      <c r="D78" s="28"/>
      <c r="E78" s="28"/>
      <c r="F78" s="23"/>
      <c r="G78" s="53"/>
      <c r="H78" s="25"/>
    </row>
    <row r="79" customFormat="false" ht="12.75" hidden="false" customHeight="false" outlineLevel="0" collapsed="false">
      <c r="A79" s="13"/>
      <c r="B79" s="35" t="s">
        <v>18</v>
      </c>
      <c r="C79" s="36"/>
      <c r="D79" s="37"/>
      <c r="E79" s="37"/>
      <c r="F79" s="38"/>
      <c r="G79" s="39"/>
      <c r="H79" s="40" t="n">
        <f aca="false">SUM(G73:G79)</f>
        <v>0</v>
      </c>
    </row>
    <row r="80" customFormat="false" ht="12.75" hidden="false" customHeight="false" outlineLevel="0" collapsed="false">
      <c r="A80" s="31" t="s">
        <v>75</v>
      </c>
      <c r="B80" s="29" t="s">
        <v>76</v>
      </c>
      <c r="C80" s="16"/>
      <c r="D80" s="28"/>
      <c r="E80" s="28"/>
      <c r="F80" s="23"/>
      <c r="G80" s="53"/>
      <c r="H80" s="25"/>
    </row>
    <row r="81" customFormat="false" ht="25.5" hidden="false" customHeight="false" outlineLevel="0" collapsed="false">
      <c r="A81" s="13"/>
      <c r="B81" s="27" t="s">
        <v>77</v>
      </c>
      <c r="C81" s="16" t="s">
        <v>62</v>
      </c>
      <c r="D81" s="28" t="n">
        <v>1</v>
      </c>
      <c r="E81" s="28"/>
      <c r="F81" s="23"/>
      <c r="G81" s="53" t="n">
        <f aca="false">D81*F81</f>
        <v>0</v>
      </c>
      <c r="H81" s="25"/>
    </row>
    <row r="82" customFormat="false" ht="12.75" hidden="false" customHeight="false" outlineLevel="0" collapsed="false">
      <c r="A82" s="13"/>
      <c r="B82" s="27" t="s">
        <v>56</v>
      </c>
      <c r="C82" s="16" t="s">
        <v>62</v>
      </c>
      <c r="D82" s="28" t="n">
        <v>1</v>
      </c>
      <c r="E82" s="28"/>
      <c r="F82" s="23"/>
      <c r="G82" s="53" t="n">
        <f aca="false">D82*F82</f>
        <v>0</v>
      </c>
      <c r="H82" s="25"/>
    </row>
    <row r="83" customFormat="false" ht="12.75" hidden="false" customHeight="false" outlineLevel="0" collapsed="false">
      <c r="A83" s="13"/>
      <c r="B83" s="27" t="s">
        <v>78</v>
      </c>
      <c r="C83" s="16" t="s">
        <v>62</v>
      </c>
      <c r="D83" s="28" t="n">
        <v>1</v>
      </c>
      <c r="E83" s="28"/>
      <c r="F83" s="23"/>
      <c r="G83" s="53" t="n">
        <f aca="false">D83*F83</f>
        <v>0</v>
      </c>
      <c r="H83" s="25"/>
    </row>
    <row r="84" customFormat="false" ht="12.75" hidden="false" customHeight="false" outlineLevel="0" collapsed="false">
      <c r="A84" s="13"/>
      <c r="B84" s="27" t="s">
        <v>72</v>
      </c>
      <c r="C84" s="16" t="s">
        <v>64</v>
      </c>
      <c r="D84" s="28" t="n">
        <v>41</v>
      </c>
      <c r="E84" s="28"/>
      <c r="F84" s="23"/>
      <c r="G84" s="53" t="n">
        <f aca="false">D84*F84</f>
        <v>0</v>
      </c>
      <c r="H84" s="25"/>
    </row>
    <row r="85" customFormat="false" ht="12.75" hidden="false" customHeight="false" outlineLevel="0" collapsed="false">
      <c r="A85" s="13"/>
      <c r="B85" s="32" t="s">
        <v>24</v>
      </c>
      <c r="C85" s="33" t="s">
        <v>25</v>
      </c>
      <c r="D85" s="28"/>
      <c r="E85" s="28"/>
      <c r="F85" s="23"/>
      <c r="G85" s="53"/>
      <c r="H85" s="25"/>
    </row>
    <row r="86" customFormat="false" ht="12.75" hidden="false" customHeight="false" outlineLevel="0" collapsed="false">
      <c r="A86" s="13"/>
      <c r="B86" s="35" t="s">
        <v>18</v>
      </c>
      <c r="C86" s="36"/>
      <c r="D86" s="37"/>
      <c r="E86" s="37"/>
      <c r="F86" s="38"/>
      <c r="G86" s="39"/>
      <c r="H86" s="40" t="n">
        <f aca="false">SUM(G80:G86)</f>
        <v>0</v>
      </c>
    </row>
    <row r="87" customFormat="false" ht="12.75" hidden="false" customHeight="false" outlineLevel="0" collapsed="false">
      <c r="A87" s="13"/>
      <c r="B87" s="54"/>
      <c r="C87" s="21"/>
      <c r="D87" s="28"/>
      <c r="E87" s="28"/>
      <c r="F87" s="55"/>
      <c r="G87" s="53"/>
      <c r="H87" s="52"/>
    </row>
    <row r="88" customFormat="false" ht="12.75" hidden="false" customHeight="false" outlineLevel="0" collapsed="false">
      <c r="A88" s="31" t="s">
        <v>79</v>
      </c>
      <c r="B88" s="29" t="s">
        <v>80</v>
      </c>
      <c r="C88" s="16"/>
      <c r="D88" s="28"/>
      <c r="E88" s="28"/>
      <c r="F88" s="23"/>
      <c r="G88" s="53"/>
      <c r="H88" s="25"/>
    </row>
    <row r="89" customFormat="false" ht="12.75" hidden="false" customHeight="false" outlineLevel="0" collapsed="false">
      <c r="A89" s="31" t="s">
        <v>81</v>
      </c>
      <c r="B89" s="29" t="s">
        <v>9</v>
      </c>
      <c r="C89" s="16"/>
      <c r="D89" s="28"/>
      <c r="E89" s="28"/>
      <c r="F89" s="23"/>
      <c r="G89" s="53"/>
      <c r="H89" s="25"/>
    </row>
    <row r="90" customFormat="false" ht="12.75" hidden="false" customHeight="false" outlineLevel="0" collapsed="false">
      <c r="A90" s="31" t="s">
        <v>82</v>
      </c>
      <c r="B90" s="29" t="s">
        <v>83</v>
      </c>
      <c r="C90" s="16"/>
      <c r="D90" s="28"/>
      <c r="E90" s="28"/>
      <c r="F90" s="23"/>
      <c r="G90" s="53"/>
      <c r="H90" s="25"/>
    </row>
    <row r="91" customFormat="false" ht="12.75" hidden="false" customHeight="false" outlineLevel="0" collapsed="false">
      <c r="A91" s="13"/>
      <c r="B91" s="27" t="s">
        <v>84</v>
      </c>
      <c r="C91" s="16" t="s">
        <v>16</v>
      </c>
      <c r="D91" s="28" t="n">
        <v>1</v>
      </c>
      <c r="E91" s="28"/>
      <c r="F91" s="23"/>
      <c r="G91" s="53" t="n">
        <f aca="false">D91*F91</f>
        <v>0</v>
      </c>
      <c r="H91" s="25"/>
    </row>
    <row r="92" customFormat="false" ht="12.75" hidden="false" customHeight="false" outlineLevel="0" collapsed="false">
      <c r="A92" s="13"/>
      <c r="B92" s="27" t="s">
        <v>85</v>
      </c>
      <c r="C92" s="16" t="s">
        <v>25</v>
      </c>
      <c r="D92" s="28"/>
      <c r="E92" s="28"/>
      <c r="F92" s="23"/>
      <c r="G92" s="53"/>
      <c r="H92" s="25"/>
    </row>
    <row r="93" customFormat="false" ht="12.75" hidden="false" customHeight="false" outlineLevel="0" collapsed="false">
      <c r="A93" s="13"/>
      <c r="B93" s="27" t="s">
        <v>86</v>
      </c>
      <c r="C93" s="16" t="s">
        <v>25</v>
      </c>
      <c r="D93" s="28"/>
      <c r="E93" s="28"/>
      <c r="F93" s="23"/>
      <c r="G93" s="53"/>
      <c r="H93" s="25"/>
    </row>
    <row r="94" customFormat="false" ht="12.75" hidden="false" customHeight="false" outlineLevel="0" collapsed="false">
      <c r="A94" s="13"/>
      <c r="B94" s="27"/>
      <c r="C94" s="16"/>
      <c r="D94" s="28"/>
      <c r="E94" s="28"/>
      <c r="F94" s="23"/>
      <c r="G94" s="53"/>
      <c r="H94" s="25"/>
    </row>
    <row r="95" customFormat="false" ht="12.75" hidden="false" customHeight="false" outlineLevel="0" collapsed="false">
      <c r="A95" s="31" t="s">
        <v>87</v>
      </c>
      <c r="B95" s="29" t="s">
        <v>88</v>
      </c>
      <c r="C95" s="16"/>
      <c r="D95" s="28"/>
      <c r="E95" s="28"/>
      <c r="F95" s="23"/>
      <c r="G95" s="53"/>
      <c r="H95" s="25"/>
    </row>
    <row r="96" customFormat="false" ht="12.75" hidden="false" customHeight="false" outlineLevel="0" collapsed="false">
      <c r="A96" s="13"/>
      <c r="B96" s="74" t="s">
        <v>89</v>
      </c>
      <c r="C96" s="33"/>
      <c r="D96" s="28"/>
      <c r="E96" s="28"/>
      <c r="F96" s="23"/>
      <c r="G96" s="53"/>
      <c r="H96" s="25"/>
    </row>
    <row r="97" customFormat="false" ht="38.25" hidden="false" customHeight="false" outlineLevel="0" collapsed="false">
      <c r="A97" s="13"/>
      <c r="B97" s="32" t="s">
        <v>90</v>
      </c>
      <c r="C97" s="33"/>
      <c r="D97" s="75"/>
      <c r="E97" s="75"/>
      <c r="F97" s="23"/>
      <c r="G97" s="53"/>
      <c r="H97" s="25"/>
    </row>
    <row r="98" customFormat="false" ht="12.75" hidden="false" customHeight="false" outlineLevel="0" collapsed="false">
      <c r="A98" s="13"/>
      <c r="B98" s="32" t="s">
        <v>91</v>
      </c>
      <c r="C98" s="33" t="s">
        <v>64</v>
      </c>
      <c r="D98" s="28" t="n">
        <v>80</v>
      </c>
      <c r="E98" s="28"/>
      <c r="F98" s="23"/>
      <c r="G98" s="53" t="n">
        <f aca="false">D98*F98</f>
        <v>0</v>
      </c>
      <c r="H98" s="25"/>
    </row>
    <row r="99" customFormat="false" ht="12.75" hidden="false" customHeight="false" outlineLevel="0" collapsed="false">
      <c r="A99" s="13"/>
      <c r="B99" s="27"/>
      <c r="C99" s="16"/>
      <c r="D99" s="28"/>
      <c r="E99" s="28"/>
      <c r="F99" s="23"/>
      <c r="G99" s="53" t="n">
        <f aca="false">D99*F99</f>
        <v>0</v>
      </c>
      <c r="H99" s="25"/>
    </row>
    <row r="100" customFormat="false" ht="12.75" hidden="false" customHeight="false" outlineLevel="0" collapsed="false">
      <c r="A100" s="13"/>
      <c r="B100" s="74" t="s">
        <v>92</v>
      </c>
      <c r="C100" s="76"/>
      <c r="D100" s="28"/>
      <c r="E100" s="28"/>
      <c r="F100" s="23"/>
      <c r="G100" s="53" t="n">
        <f aca="false">D100*F100</f>
        <v>0</v>
      </c>
      <c r="H100" s="25"/>
    </row>
    <row r="101" s="66" customFormat="true" ht="38.25" hidden="false" customHeight="false" outlineLevel="0" collapsed="false">
      <c r="A101" s="77"/>
      <c r="B101" s="78" t="s">
        <v>93</v>
      </c>
      <c r="C101" s="79" t="s">
        <v>64</v>
      </c>
      <c r="D101" s="80" t="n">
        <v>120</v>
      </c>
      <c r="E101" s="80"/>
      <c r="F101" s="81"/>
      <c r="G101" s="64" t="n">
        <f aca="false">D101*F101</f>
        <v>0</v>
      </c>
      <c r="H101" s="82"/>
    </row>
    <row r="102" customFormat="false" ht="12.75" hidden="false" customHeight="false" outlineLevel="0" collapsed="false">
      <c r="A102" s="13"/>
      <c r="B102" s="32" t="s">
        <v>94</v>
      </c>
      <c r="C102" s="33" t="s">
        <v>16</v>
      </c>
      <c r="D102" s="28" t="n">
        <v>1</v>
      </c>
      <c r="E102" s="28"/>
      <c r="F102" s="23"/>
      <c r="G102" s="53" t="n">
        <f aca="false">D102*F102</f>
        <v>0</v>
      </c>
      <c r="H102" s="25"/>
    </row>
    <row r="103" customFormat="false" ht="12.75" hidden="false" customHeight="false" outlineLevel="0" collapsed="false">
      <c r="A103" s="13"/>
      <c r="B103" s="32"/>
      <c r="C103" s="33"/>
      <c r="D103" s="28"/>
      <c r="E103" s="28"/>
      <c r="F103" s="23"/>
      <c r="G103" s="53" t="n">
        <f aca="false">D103*F103</f>
        <v>0</v>
      </c>
      <c r="H103" s="25"/>
    </row>
    <row r="104" customFormat="false" ht="12.75" hidden="false" customHeight="false" outlineLevel="0" collapsed="false">
      <c r="A104" s="13"/>
      <c r="B104" s="29" t="s">
        <v>95</v>
      </c>
      <c r="C104" s="16"/>
      <c r="D104" s="28"/>
      <c r="E104" s="28"/>
      <c r="F104" s="23"/>
      <c r="G104" s="53" t="n">
        <f aca="false">D104*F104</f>
        <v>0</v>
      </c>
      <c r="H104" s="25"/>
    </row>
    <row r="105" customFormat="false" ht="12.75" hidden="false" customHeight="false" outlineLevel="0" collapsed="false">
      <c r="A105" s="13"/>
      <c r="B105" s="27" t="s">
        <v>96</v>
      </c>
      <c r="C105" s="16" t="s">
        <v>16</v>
      </c>
      <c r="D105" s="28" t="n">
        <v>1</v>
      </c>
      <c r="E105" s="28"/>
      <c r="F105" s="23"/>
      <c r="G105" s="53" t="n">
        <f aca="false">D105*F105</f>
        <v>0</v>
      </c>
      <c r="H105" s="25"/>
    </row>
    <row r="106" customFormat="false" ht="12.75" hidden="false" customHeight="false" outlineLevel="0" collapsed="false">
      <c r="A106" s="13"/>
      <c r="B106" s="27" t="s">
        <v>97</v>
      </c>
      <c r="C106" s="16" t="s">
        <v>16</v>
      </c>
      <c r="D106" s="28" t="n">
        <v>1</v>
      </c>
      <c r="E106" s="28"/>
      <c r="F106" s="23"/>
      <c r="G106" s="53" t="n">
        <f aca="false">D106*F106</f>
        <v>0</v>
      </c>
      <c r="H106" s="25"/>
    </row>
    <row r="107" customFormat="false" ht="12.75" hidden="false" customHeight="false" outlineLevel="0" collapsed="false">
      <c r="A107" s="13"/>
      <c r="B107" s="27" t="s">
        <v>98</v>
      </c>
      <c r="C107" s="16" t="s">
        <v>25</v>
      </c>
      <c r="D107" s="28"/>
      <c r="E107" s="28"/>
      <c r="F107" s="23"/>
      <c r="G107" s="53" t="n">
        <f aca="false">D107*F107</f>
        <v>0</v>
      </c>
      <c r="H107" s="25"/>
    </row>
    <row r="108" customFormat="false" ht="12.75" hidden="false" customHeight="false" outlineLevel="0" collapsed="false">
      <c r="A108" s="13"/>
      <c r="B108" s="27"/>
      <c r="C108" s="16"/>
      <c r="D108" s="28"/>
      <c r="E108" s="28"/>
      <c r="F108" s="23"/>
      <c r="G108" s="53" t="n">
        <f aca="false">D108*F108</f>
        <v>0</v>
      </c>
      <c r="H108" s="25"/>
    </row>
    <row r="109" customFormat="false" ht="12.75" hidden="false" customHeight="false" outlineLevel="0" collapsed="false">
      <c r="A109" s="31" t="s">
        <v>99</v>
      </c>
      <c r="B109" s="29" t="s">
        <v>100</v>
      </c>
      <c r="C109" s="16"/>
      <c r="D109" s="28"/>
      <c r="E109" s="28"/>
      <c r="F109" s="23"/>
      <c r="G109" s="53" t="n">
        <f aca="false">D109*F109</f>
        <v>0</v>
      </c>
      <c r="H109" s="25"/>
    </row>
    <row r="110" customFormat="false" ht="12.75" hidden="false" customHeight="false" outlineLevel="0" collapsed="false">
      <c r="A110" s="13"/>
      <c r="B110" s="83" t="s">
        <v>101</v>
      </c>
      <c r="C110" s="80" t="s">
        <v>25</v>
      </c>
      <c r="D110" s="80"/>
      <c r="E110" s="80"/>
      <c r="F110" s="81"/>
      <c r="G110" s="53" t="n">
        <f aca="false">D110*F110</f>
        <v>0</v>
      </c>
      <c r="H110" s="25"/>
    </row>
    <row r="111" customFormat="false" ht="12.75" hidden="false" customHeight="false" outlineLevel="0" collapsed="false">
      <c r="A111" s="13"/>
      <c r="B111" s="83" t="s">
        <v>102</v>
      </c>
      <c r="C111" s="80" t="s">
        <v>62</v>
      </c>
      <c r="D111" s="80" t="n">
        <v>1</v>
      </c>
      <c r="E111" s="80"/>
      <c r="F111" s="81"/>
      <c r="G111" s="53" t="n">
        <f aca="false">D111*F111</f>
        <v>0</v>
      </c>
      <c r="H111" s="25"/>
    </row>
    <row r="112" customFormat="false" ht="12.75" hidden="false" customHeight="false" outlineLevel="0" collapsed="false">
      <c r="A112" s="13"/>
      <c r="B112" s="83" t="s">
        <v>103</v>
      </c>
      <c r="C112" s="80" t="s">
        <v>62</v>
      </c>
      <c r="D112" s="80" t="n">
        <v>1</v>
      </c>
      <c r="E112" s="80"/>
      <c r="F112" s="81"/>
      <c r="G112" s="53" t="n">
        <f aca="false">D112*F112</f>
        <v>0</v>
      </c>
      <c r="H112" s="25"/>
    </row>
    <row r="113" customFormat="false" ht="12.75" hidden="false" customHeight="false" outlineLevel="0" collapsed="false">
      <c r="A113" s="13"/>
      <c r="B113" s="83" t="s">
        <v>101</v>
      </c>
      <c r="C113" s="80" t="s">
        <v>62</v>
      </c>
      <c r="D113" s="80" t="n">
        <v>3</v>
      </c>
      <c r="E113" s="80"/>
      <c r="F113" s="81"/>
      <c r="G113" s="53" t="n">
        <f aca="false">D113*F113</f>
        <v>0</v>
      </c>
      <c r="H113" s="25"/>
    </row>
    <row r="114" customFormat="false" ht="12.75" hidden="false" customHeight="false" outlineLevel="0" collapsed="false">
      <c r="A114" s="13"/>
      <c r="B114" s="83" t="s">
        <v>104</v>
      </c>
      <c r="C114" s="80" t="s">
        <v>62</v>
      </c>
      <c r="D114" s="80" t="n">
        <v>1</v>
      </c>
      <c r="E114" s="80"/>
      <c r="F114" s="81"/>
      <c r="G114" s="53" t="n">
        <f aca="false">D114*F114</f>
        <v>0</v>
      </c>
      <c r="H114" s="25"/>
    </row>
    <row r="115" customFormat="false" ht="12.75" hidden="false" customHeight="false" outlineLevel="0" collapsed="false">
      <c r="A115" s="13"/>
      <c r="B115" s="83" t="s">
        <v>105</v>
      </c>
      <c r="C115" s="80" t="s">
        <v>62</v>
      </c>
      <c r="D115" s="80" t="n">
        <v>1</v>
      </c>
      <c r="E115" s="80"/>
      <c r="F115" s="81"/>
      <c r="G115" s="53" t="n">
        <f aca="false">D115*F115</f>
        <v>0</v>
      </c>
      <c r="H115" s="25"/>
    </row>
    <row r="116" customFormat="false" ht="25.5" hidden="false" customHeight="false" outlineLevel="0" collapsed="false">
      <c r="A116" s="13"/>
      <c r="B116" s="83" t="s">
        <v>106</v>
      </c>
      <c r="C116" s="80" t="s">
        <v>62</v>
      </c>
      <c r="D116" s="80" t="n">
        <v>3</v>
      </c>
      <c r="E116" s="80"/>
      <c r="F116" s="81"/>
      <c r="G116" s="53" t="n">
        <f aca="false">D116*F116</f>
        <v>0</v>
      </c>
      <c r="H116" s="25"/>
    </row>
    <row r="117" customFormat="false" ht="25.5" hidden="false" customHeight="false" outlineLevel="0" collapsed="false">
      <c r="A117" s="13"/>
      <c r="B117" s="83" t="s">
        <v>107</v>
      </c>
      <c r="C117" s="80" t="s">
        <v>62</v>
      </c>
      <c r="D117" s="80" t="n">
        <v>1</v>
      </c>
      <c r="E117" s="80"/>
      <c r="F117" s="81"/>
      <c r="G117" s="53" t="n">
        <f aca="false">D117*F117</f>
        <v>0</v>
      </c>
      <c r="H117" s="25"/>
    </row>
    <row r="118" customFormat="false" ht="25.5" hidden="false" customHeight="false" outlineLevel="0" collapsed="false">
      <c r="A118" s="13"/>
      <c r="B118" s="83" t="s">
        <v>108</v>
      </c>
      <c r="C118" s="80" t="s">
        <v>62</v>
      </c>
      <c r="D118" s="80" t="n">
        <v>1</v>
      </c>
      <c r="E118" s="80"/>
      <c r="F118" s="81"/>
      <c r="G118" s="53" t="n">
        <f aca="false">D118*F118</f>
        <v>0</v>
      </c>
      <c r="H118" s="25"/>
    </row>
    <row r="119" customFormat="false" ht="25.5" hidden="false" customHeight="false" outlineLevel="0" collapsed="false">
      <c r="A119" s="13"/>
      <c r="B119" s="83" t="s">
        <v>109</v>
      </c>
      <c r="C119" s="80" t="s">
        <v>62</v>
      </c>
      <c r="D119" s="80" t="n">
        <v>1</v>
      </c>
      <c r="E119" s="80"/>
      <c r="F119" s="81"/>
      <c r="G119" s="53" t="n">
        <f aca="false">D119*F119</f>
        <v>0</v>
      </c>
      <c r="H119" s="25"/>
    </row>
    <row r="120" customFormat="false" ht="38.25" hidden="false" customHeight="false" outlineLevel="0" collapsed="false">
      <c r="A120" s="13"/>
      <c r="B120" s="83" t="s">
        <v>110</v>
      </c>
      <c r="C120" s="80" t="s">
        <v>62</v>
      </c>
      <c r="D120" s="80" t="n">
        <v>1</v>
      </c>
      <c r="E120" s="80"/>
      <c r="F120" s="81"/>
      <c r="G120" s="53" t="n">
        <f aca="false">D120*F120</f>
        <v>0</v>
      </c>
      <c r="H120" s="25"/>
    </row>
    <row r="121" customFormat="false" ht="38.25" hidden="false" customHeight="false" outlineLevel="0" collapsed="false">
      <c r="A121" s="13"/>
      <c r="B121" s="83" t="s">
        <v>111</v>
      </c>
      <c r="C121" s="80" t="s">
        <v>62</v>
      </c>
      <c r="D121" s="80" t="n">
        <v>1</v>
      </c>
      <c r="E121" s="80"/>
      <c r="F121" s="81"/>
      <c r="G121" s="53" t="n">
        <f aca="false">D121*F121</f>
        <v>0</v>
      </c>
      <c r="H121" s="25"/>
    </row>
    <row r="122" customFormat="false" ht="38.25" hidden="false" customHeight="false" outlineLevel="0" collapsed="false">
      <c r="A122" s="13"/>
      <c r="B122" s="83" t="s">
        <v>112</v>
      </c>
      <c r="C122" s="80" t="s">
        <v>62</v>
      </c>
      <c r="D122" s="80" t="n">
        <v>1</v>
      </c>
      <c r="E122" s="80"/>
      <c r="F122" s="81"/>
      <c r="G122" s="53" t="n">
        <f aca="false">D122*F122</f>
        <v>0</v>
      </c>
      <c r="H122" s="25"/>
    </row>
    <row r="123" customFormat="false" ht="25.5" hidden="false" customHeight="false" outlineLevel="0" collapsed="false">
      <c r="A123" s="13"/>
      <c r="B123" s="83" t="s">
        <v>113</v>
      </c>
      <c r="C123" s="80" t="s">
        <v>62</v>
      </c>
      <c r="D123" s="80" t="n">
        <v>19</v>
      </c>
      <c r="E123" s="80"/>
      <c r="F123" s="81"/>
      <c r="G123" s="53" t="n">
        <f aca="false">D123*F123</f>
        <v>0</v>
      </c>
      <c r="H123" s="25"/>
    </row>
    <row r="124" customFormat="false" ht="53.25" hidden="false" customHeight="true" outlineLevel="0" collapsed="false">
      <c r="A124" s="13"/>
      <c r="B124" s="83" t="s">
        <v>114</v>
      </c>
      <c r="C124" s="80" t="s">
        <v>16</v>
      </c>
      <c r="D124" s="80" t="n">
        <v>1</v>
      </c>
      <c r="E124" s="80"/>
      <c r="F124" s="81"/>
      <c r="G124" s="53" t="n">
        <f aca="false">D124*F124</f>
        <v>0</v>
      </c>
      <c r="H124" s="25"/>
    </row>
    <row r="125" customFormat="false" ht="25.5" hidden="false" customHeight="false" outlineLevel="0" collapsed="false">
      <c r="A125" s="13"/>
      <c r="B125" s="83" t="s">
        <v>115</v>
      </c>
      <c r="C125" s="80" t="s">
        <v>62</v>
      </c>
      <c r="D125" s="80" t="n">
        <v>6</v>
      </c>
      <c r="E125" s="80"/>
      <c r="F125" s="81"/>
      <c r="G125" s="53" t="n">
        <f aca="false">D125*F125</f>
        <v>0</v>
      </c>
      <c r="H125" s="25"/>
    </row>
    <row r="126" customFormat="false" ht="25.5" hidden="false" customHeight="false" outlineLevel="0" collapsed="false">
      <c r="A126" s="13"/>
      <c r="B126" s="83" t="s">
        <v>116</v>
      </c>
      <c r="C126" s="80" t="s">
        <v>62</v>
      </c>
      <c r="D126" s="80" t="n">
        <v>2</v>
      </c>
      <c r="E126" s="80"/>
      <c r="F126" s="81"/>
      <c r="G126" s="53" t="n">
        <f aca="false">D126*F126</f>
        <v>0</v>
      </c>
      <c r="H126" s="25"/>
    </row>
    <row r="127" customFormat="false" ht="25.5" hidden="false" customHeight="false" outlineLevel="0" collapsed="false">
      <c r="A127" s="13"/>
      <c r="B127" s="83" t="s">
        <v>117</v>
      </c>
      <c r="C127" s="80" t="s">
        <v>62</v>
      </c>
      <c r="D127" s="80" t="n">
        <v>2</v>
      </c>
      <c r="E127" s="80"/>
      <c r="F127" s="81"/>
      <c r="G127" s="53" t="n">
        <f aca="false">D127*F127</f>
        <v>0</v>
      </c>
      <c r="H127" s="84"/>
    </row>
    <row r="128" customFormat="false" ht="25.5" hidden="false" customHeight="false" outlineLevel="0" collapsed="false">
      <c r="A128" s="13"/>
      <c r="B128" s="83" t="s">
        <v>118</v>
      </c>
      <c r="C128" s="80" t="s">
        <v>62</v>
      </c>
      <c r="D128" s="80" t="n">
        <v>2</v>
      </c>
      <c r="E128" s="80"/>
      <c r="F128" s="81"/>
      <c r="G128" s="53" t="n">
        <f aca="false">D128*F128</f>
        <v>0</v>
      </c>
      <c r="H128" s="85"/>
    </row>
    <row r="129" customFormat="false" ht="25.5" hidden="false" customHeight="false" outlineLevel="0" collapsed="false">
      <c r="A129" s="86"/>
      <c r="B129" s="83" t="s">
        <v>119</v>
      </c>
      <c r="C129" s="80" t="s">
        <v>62</v>
      </c>
      <c r="D129" s="80" t="n">
        <v>8</v>
      </c>
      <c r="E129" s="80"/>
      <c r="F129" s="81"/>
      <c r="G129" s="64" t="n">
        <f aca="false">D129*F129</f>
        <v>0</v>
      </c>
      <c r="H129" s="87"/>
    </row>
    <row r="130" customFormat="false" ht="25.5" hidden="false" customHeight="false" outlineLevel="0" collapsed="false">
      <c r="A130" s="86"/>
      <c r="B130" s="83" t="s">
        <v>120</v>
      </c>
      <c r="C130" s="80" t="s">
        <v>62</v>
      </c>
      <c r="D130" s="80" t="n">
        <v>1</v>
      </c>
      <c r="E130" s="80"/>
      <c r="F130" s="81"/>
      <c r="G130" s="64" t="n">
        <f aca="false">D130*F130</f>
        <v>0</v>
      </c>
      <c r="H130" s="87"/>
    </row>
    <row r="131" customFormat="false" ht="25.5" hidden="false" customHeight="false" outlineLevel="0" collapsed="false">
      <c r="A131" s="86"/>
      <c r="B131" s="83" t="s">
        <v>121</v>
      </c>
      <c r="C131" s="80" t="s">
        <v>62</v>
      </c>
      <c r="D131" s="80" t="n">
        <v>3</v>
      </c>
      <c r="E131" s="80"/>
      <c r="F131" s="81"/>
      <c r="G131" s="64" t="n">
        <f aca="false">D131*F131</f>
        <v>0</v>
      </c>
      <c r="H131" s="87"/>
    </row>
    <row r="132" customFormat="false" ht="25.5" hidden="false" customHeight="false" outlineLevel="0" collapsed="false">
      <c r="A132" s="86"/>
      <c r="B132" s="83" t="s">
        <v>122</v>
      </c>
      <c r="C132" s="80" t="s">
        <v>62</v>
      </c>
      <c r="D132" s="80" t="n">
        <v>1</v>
      </c>
      <c r="E132" s="80"/>
      <c r="F132" s="81"/>
      <c r="G132" s="64" t="n">
        <f aca="false">D132*F132</f>
        <v>0</v>
      </c>
      <c r="H132" s="87"/>
    </row>
    <row r="133" customFormat="false" ht="25.5" hidden="false" customHeight="false" outlineLevel="0" collapsed="false">
      <c r="A133" s="86"/>
      <c r="B133" s="83" t="s">
        <v>123</v>
      </c>
      <c r="C133" s="80" t="s">
        <v>25</v>
      </c>
      <c r="D133" s="80"/>
      <c r="E133" s="80"/>
      <c r="F133" s="81"/>
      <c r="G133" s="64" t="n">
        <f aca="false">D133*F133</f>
        <v>0</v>
      </c>
      <c r="H133" s="87"/>
    </row>
    <row r="134" customFormat="false" ht="12.75" hidden="false" customHeight="false" outlineLevel="0" collapsed="false">
      <c r="A134" s="86"/>
      <c r="B134" s="88" t="s">
        <v>124</v>
      </c>
      <c r="C134" s="89" t="s">
        <v>62</v>
      </c>
      <c r="D134" s="90" t="n">
        <v>1</v>
      </c>
      <c r="E134" s="90"/>
      <c r="F134" s="91"/>
      <c r="G134" s="64" t="n">
        <f aca="false">D134*F134</f>
        <v>0</v>
      </c>
      <c r="H134" s="87"/>
    </row>
    <row r="135" customFormat="false" ht="51" hidden="false" customHeight="false" outlineLevel="0" collapsed="false">
      <c r="A135" s="86"/>
      <c r="B135" s="88" t="s">
        <v>125</v>
      </c>
      <c r="C135" s="89" t="s">
        <v>16</v>
      </c>
      <c r="D135" s="90" t="n">
        <v>2</v>
      </c>
      <c r="E135" s="90"/>
      <c r="F135" s="91"/>
      <c r="G135" s="64" t="n">
        <f aca="false">D135*F135</f>
        <v>0</v>
      </c>
      <c r="H135" s="87"/>
    </row>
    <row r="136" customFormat="false" ht="12.75" hidden="false" customHeight="false" outlineLevel="0" collapsed="false">
      <c r="A136" s="86"/>
      <c r="B136" s="92" t="s">
        <v>24</v>
      </c>
      <c r="C136" s="93" t="s">
        <v>25</v>
      </c>
      <c r="D136" s="80"/>
      <c r="E136" s="80"/>
      <c r="F136" s="81"/>
      <c r="G136" s="64"/>
      <c r="H136" s="87"/>
    </row>
    <row r="137" customFormat="false" ht="12.75" hidden="false" customHeight="false" outlineLevel="0" collapsed="false">
      <c r="A137" s="13"/>
      <c r="B137" s="32"/>
      <c r="C137" s="33"/>
      <c r="D137" s="28"/>
      <c r="E137" s="28"/>
      <c r="F137" s="23"/>
      <c r="G137" s="53"/>
      <c r="H137" s="25"/>
    </row>
    <row r="138" customFormat="false" ht="12.75" hidden="false" customHeight="false" outlineLevel="0" collapsed="false">
      <c r="A138" s="31" t="s">
        <v>126</v>
      </c>
      <c r="B138" s="29" t="s">
        <v>127</v>
      </c>
      <c r="C138" s="16"/>
      <c r="D138" s="28"/>
      <c r="E138" s="28"/>
      <c r="F138" s="23"/>
      <c r="G138" s="53"/>
      <c r="H138" s="25"/>
    </row>
    <row r="139" customFormat="false" ht="12.75" hidden="false" customHeight="false" outlineLevel="0" collapsed="false">
      <c r="A139" s="13"/>
      <c r="B139" s="27" t="s">
        <v>128</v>
      </c>
      <c r="C139" s="16" t="s">
        <v>25</v>
      </c>
      <c r="D139" s="28"/>
      <c r="E139" s="28"/>
      <c r="F139" s="23"/>
      <c r="G139" s="53"/>
      <c r="H139" s="25"/>
    </row>
    <row r="140" customFormat="false" ht="12.75" hidden="false" customHeight="false" outlineLevel="0" collapsed="false">
      <c r="A140" s="13"/>
      <c r="B140" s="35" t="s">
        <v>18</v>
      </c>
      <c r="C140" s="36"/>
      <c r="D140" s="37"/>
      <c r="E140" s="37"/>
      <c r="F140" s="38"/>
      <c r="G140" s="39"/>
      <c r="H140" s="40" t="n">
        <f aca="false">SUM(G88:G138)</f>
        <v>0</v>
      </c>
    </row>
    <row r="141" customFormat="false" ht="12.75" hidden="false" customHeight="false" outlineLevel="0" collapsed="false">
      <c r="A141" s="67" t="s">
        <v>129</v>
      </c>
      <c r="B141" s="74" t="s">
        <v>130</v>
      </c>
      <c r="C141" s="33"/>
      <c r="D141" s="28"/>
      <c r="E141" s="28"/>
      <c r="F141" s="23"/>
      <c r="G141" s="53"/>
      <c r="H141" s="25"/>
    </row>
    <row r="142" customFormat="false" ht="38.25" hidden="false" customHeight="false" outlineLevel="0" collapsed="false">
      <c r="A142" s="94" t="s">
        <v>131</v>
      </c>
      <c r="B142" s="95" t="s">
        <v>132</v>
      </c>
      <c r="C142" s="80" t="s">
        <v>62</v>
      </c>
      <c r="D142" s="80" t="n">
        <v>19</v>
      </c>
      <c r="E142" s="80"/>
      <c r="F142" s="81"/>
      <c r="G142" s="64" t="n">
        <f aca="false">D142*F142</f>
        <v>0</v>
      </c>
      <c r="H142" s="25"/>
    </row>
    <row r="143" customFormat="false" ht="63.75" hidden="false" customHeight="false" outlineLevel="0" collapsed="false">
      <c r="A143" s="94" t="s">
        <v>133</v>
      </c>
      <c r="B143" s="95" t="s">
        <v>134</v>
      </c>
      <c r="C143" s="80" t="s">
        <v>62</v>
      </c>
      <c r="D143" s="80" t="n">
        <v>4</v>
      </c>
      <c r="E143" s="80"/>
      <c r="F143" s="81"/>
      <c r="G143" s="64" t="n">
        <f aca="false">D143*F143</f>
        <v>0</v>
      </c>
      <c r="H143" s="25"/>
    </row>
    <row r="144" customFormat="false" ht="38.25" hidden="false" customHeight="false" outlineLevel="0" collapsed="false">
      <c r="A144" s="96" t="s">
        <v>131</v>
      </c>
      <c r="B144" s="95" t="s">
        <v>135</v>
      </c>
      <c r="C144" s="80" t="s">
        <v>62</v>
      </c>
      <c r="D144" s="80" t="n">
        <v>23</v>
      </c>
      <c r="E144" s="80"/>
      <c r="F144" s="81"/>
      <c r="G144" s="64" t="n">
        <f aca="false">D144*F144</f>
        <v>0</v>
      </c>
      <c r="H144" s="25"/>
    </row>
    <row r="145" customFormat="false" ht="51" hidden="false" customHeight="false" outlineLevel="0" collapsed="false">
      <c r="A145" s="96" t="s">
        <v>136</v>
      </c>
      <c r="B145" s="95" t="s">
        <v>137</v>
      </c>
      <c r="C145" s="80" t="s">
        <v>62</v>
      </c>
      <c r="D145" s="80" t="n">
        <v>2</v>
      </c>
      <c r="E145" s="80"/>
      <c r="F145" s="81"/>
      <c r="G145" s="64" t="n">
        <f aca="false">D145*F145</f>
        <v>0</v>
      </c>
      <c r="H145" s="25"/>
    </row>
    <row r="146" customFormat="false" ht="38.25" hidden="false" customHeight="false" outlineLevel="0" collapsed="false">
      <c r="A146" s="96" t="s">
        <v>136</v>
      </c>
      <c r="B146" s="95" t="s">
        <v>138</v>
      </c>
      <c r="C146" s="80" t="s">
        <v>62</v>
      </c>
      <c r="D146" s="80" t="n">
        <v>13</v>
      </c>
      <c r="E146" s="80"/>
      <c r="F146" s="81"/>
      <c r="G146" s="64" t="n">
        <f aca="false">D146*F146</f>
        <v>0</v>
      </c>
      <c r="H146" s="25"/>
    </row>
    <row r="147" customFormat="false" ht="25.5" hidden="false" customHeight="false" outlineLevel="0" collapsed="false">
      <c r="A147" s="96" t="s">
        <v>139</v>
      </c>
      <c r="B147" s="97" t="s">
        <v>140</v>
      </c>
      <c r="C147" s="80" t="s">
        <v>62</v>
      </c>
      <c r="D147" s="80" t="n">
        <v>6</v>
      </c>
      <c r="E147" s="80"/>
      <c r="F147" s="81"/>
      <c r="G147" s="64" t="n">
        <f aca="false">D147*F147</f>
        <v>0</v>
      </c>
      <c r="H147" s="25"/>
    </row>
    <row r="148" customFormat="false" ht="25.5" hidden="false" customHeight="false" outlineLevel="0" collapsed="false">
      <c r="A148" s="96" t="s">
        <v>141</v>
      </c>
      <c r="B148" s="95" t="s">
        <v>142</v>
      </c>
      <c r="C148" s="98" t="s">
        <v>62</v>
      </c>
      <c r="D148" s="80" t="n">
        <v>22</v>
      </c>
      <c r="E148" s="80"/>
      <c r="F148" s="81"/>
      <c r="G148" s="64" t="n">
        <f aca="false">D148*F148</f>
        <v>0</v>
      </c>
      <c r="H148" s="25"/>
    </row>
    <row r="149" s="99" customFormat="true" ht="51" hidden="false" customHeight="false" outlineLevel="0" collapsed="false">
      <c r="A149" s="96" t="s">
        <v>143</v>
      </c>
      <c r="B149" s="95" t="s">
        <v>144</v>
      </c>
      <c r="C149" s="80" t="s">
        <v>145</v>
      </c>
      <c r="D149" s="80" t="n">
        <v>16</v>
      </c>
      <c r="E149" s="80"/>
      <c r="F149" s="81"/>
      <c r="G149" s="64" t="n">
        <f aca="false">D149*F149</f>
        <v>0</v>
      </c>
      <c r="H149" s="25"/>
      <c r="J149" s="2"/>
    </row>
    <row r="150" customFormat="false" ht="38.25" hidden="false" customHeight="false" outlineLevel="0" collapsed="false">
      <c r="A150" s="96" t="s">
        <v>133</v>
      </c>
      <c r="B150" s="95" t="s">
        <v>146</v>
      </c>
      <c r="C150" s="80" t="s">
        <v>62</v>
      </c>
      <c r="D150" s="80" t="n">
        <v>12</v>
      </c>
      <c r="E150" s="80"/>
      <c r="F150" s="81"/>
      <c r="G150" s="64" t="n">
        <f aca="false">D150*F150</f>
        <v>0</v>
      </c>
      <c r="H150" s="25"/>
    </row>
    <row r="151" customFormat="false" ht="38.25" hidden="false" customHeight="false" outlineLevel="0" collapsed="false">
      <c r="A151" s="100" t="s">
        <v>147</v>
      </c>
      <c r="B151" s="95" t="s">
        <v>148</v>
      </c>
      <c r="C151" s="80" t="s">
        <v>62</v>
      </c>
      <c r="D151" s="80" t="n">
        <v>12</v>
      </c>
      <c r="E151" s="80"/>
      <c r="F151" s="81"/>
      <c r="G151" s="64" t="n">
        <f aca="false">D151*F151</f>
        <v>0</v>
      </c>
      <c r="H151" s="25"/>
    </row>
    <row r="152" customFormat="false" ht="12.75" hidden="false" customHeight="false" outlineLevel="0" collapsed="false">
      <c r="A152" s="101"/>
      <c r="B152" s="74" t="s">
        <v>149</v>
      </c>
      <c r="C152" s="33" t="s">
        <v>25</v>
      </c>
      <c r="D152" s="28"/>
      <c r="E152" s="28"/>
      <c r="F152" s="23"/>
      <c r="G152" s="53"/>
      <c r="H152" s="25"/>
    </row>
    <row r="153" customFormat="false" ht="12.75" hidden="false" customHeight="false" outlineLevel="0" collapsed="false">
      <c r="A153" s="102"/>
      <c r="B153" s="32"/>
      <c r="C153" s="33"/>
      <c r="D153" s="28"/>
      <c r="E153" s="28"/>
      <c r="F153" s="23"/>
      <c r="G153" s="53"/>
      <c r="H153" s="25"/>
    </row>
    <row r="154" customFormat="false" ht="12.75" hidden="false" customHeight="false" outlineLevel="0" collapsed="false">
      <c r="A154" s="13"/>
      <c r="B154" s="74" t="s">
        <v>150</v>
      </c>
      <c r="C154" s="33"/>
      <c r="D154" s="28"/>
      <c r="E154" s="28"/>
      <c r="F154" s="23"/>
      <c r="G154" s="53"/>
      <c r="H154" s="25"/>
    </row>
    <row r="155" customFormat="false" ht="25.5" hidden="false" customHeight="false" outlineLevel="0" collapsed="false">
      <c r="A155" s="13"/>
      <c r="B155" s="32" t="s">
        <v>151</v>
      </c>
      <c r="C155" s="33" t="s">
        <v>25</v>
      </c>
      <c r="D155" s="28"/>
      <c r="E155" s="28"/>
      <c r="F155" s="23"/>
      <c r="G155" s="53"/>
      <c r="H155" s="25"/>
    </row>
    <row r="156" customFormat="false" ht="12.75" hidden="false" customHeight="false" outlineLevel="0" collapsed="false">
      <c r="A156" s="13"/>
      <c r="B156" s="32"/>
      <c r="C156" s="33"/>
      <c r="D156" s="28"/>
      <c r="E156" s="28"/>
      <c r="F156" s="23"/>
      <c r="G156" s="53"/>
      <c r="H156" s="25"/>
    </row>
    <row r="157" customFormat="false" ht="12.75" hidden="false" customHeight="false" outlineLevel="0" collapsed="false">
      <c r="A157" s="31" t="s">
        <v>152</v>
      </c>
      <c r="B157" s="74" t="s">
        <v>153</v>
      </c>
      <c r="C157" s="33"/>
      <c r="D157" s="28"/>
      <c r="E157" s="28"/>
      <c r="F157" s="23"/>
      <c r="G157" s="53"/>
      <c r="H157" s="25"/>
    </row>
    <row r="158" customFormat="false" ht="25.5" hidden="false" customHeight="false" outlineLevel="0" collapsed="false">
      <c r="A158" s="13"/>
      <c r="B158" s="32" t="s">
        <v>154</v>
      </c>
      <c r="C158" s="103"/>
      <c r="D158" s="28"/>
      <c r="E158" s="28"/>
      <c r="F158" s="23"/>
      <c r="G158" s="53"/>
      <c r="H158" s="25"/>
    </row>
    <row r="159" customFormat="false" ht="12.75" hidden="false" customHeight="false" outlineLevel="0" collapsed="false">
      <c r="A159" s="13"/>
      <c r="B159" s="32" t="s">
        <v>155</v>
      </c>
      <c r="C159" s="33" t="s">
        <v>62</v>
      </c>
      <c r="D159" s="28" t="n">
        <v>5</v>
      </c>
      <c r="E159" s="28"/>
      <c r="F159" s="23"/>
      <c r="G159" s="53" t="n">
        <f aca="false">D159*F159</f>
        <v>0</v>
      </c>
      <c r="H159" s="25"/>
    </row>
    <row r="160" customFormat="false" ht="12.75" hidden="false" customHeight="false" outlineLevel="0" collapsed="false">
      <c r="A160" s="13"/>
      <c r="B160" s="32" t="s">
        <v>156</v>
      </c>
      <c r="C160" s="33" t="s">
        <v>62</v>
      </c>
      <c r="D160" s="28" t="n">
        <v>10</v>
      </c>
      <c r="E160" s="28"/>
      <c r="F160" s="23"/>
      <c r="G160" s="53" t="n">
        <f aca="false">D160*F160</f>
        <v>0</v>
      </c>
      <c r="H160" s="25"/>
    </row>
    <row r="161" customFormat="false" ht="12.75" hidden="false" customHeight="false" outlineLevel="0" collapsed="false">
      <c r="A161" s="13"/>
      <c r="B161" s="32" t="s">
        <v>157</v>
      </c>
      <c r="C161" s="33" t="s">
        <v>62</v>
      </c>
      <c r="D161" s="28" t="n">
        <v>80</v>
      </c>
      <c r="E161" s="28"/>
      <c r="F161" s="23"/>
      <c r="G161" s="53" t="n">
        <f aca="false">D161*F161</f>
        <v>0</v>
      </c>
      <c r="H161" s="25"/>
    </row>
    <row r="162" customFormat="false" ht="12.75" hidden="false" customHeight="false" outlineLevel="0" collapsed="false">
      <c r="A162" s="13"/>
      <c r="B162" s="32" t="s">
        <v>158</v>
      </c>
      <c r="C162" s="33" t="s">
        <v>62</v>
      </c>
      <c r="D162" s="28" t="n">
        <v>39</v>
      </c>
      <c r="E162" s="104"/>
      <c r="F162" s="105"/>
      <c r="G162" s="53"/>
      <c r="H162" s="25"/>
    </row>
    <row r="163" customFormat="false" ht="12.75" hidden="false" customHeight="false" outlineLevel="0" collapsed="false">
      <c r="A163" s="13"/>
      <c r="B163" s="106" t="s">
        <v>159</v>
      </c>
      <c r="C163" s="107" t="s">
        <v>62</v>
      </c>
      <c r="D163" s="104" t="n">
        <v>45</v>
      </c>
      <c r="E163" s="104"/>
      <c r="F163" s="105"/>
      <c r="G163" s="53" t="n">
        <f aca="false">D163*F163</f>
        <v>0</v>
      </c>
      <c r="H163" s="25"/>
      <c r="J163" s="99"/>
    </row>
    <row r="164" customFormat="false" ht="12.75" hidden="false" customHeight="false" outlineLevel="0" collapsed="false">
      <c r="A164" s="13"/>
      <c r="B164" s="32"/>
      <c r="C164" s="33"/>
      <c r="D164" s="28"/>
      <c r="E164" s="28"/>
      <c r="F164" s="23"/>
      <c r="G164" s="53"/>
      <c r="H164" s="25"/>
      <c r="J164" s="99"/>
    </row>
    <row r="165" customFormat="false" ht="12.75" hidden="false" customHeight="false" outlineLevel="0" collapsed="false">
      <c r="A165" s="13"/>
      <c r="B165" s="108" t="s">
        <v>160</v>
      </c>
      <c r="C165" s="107"/>
      <c r="D165" s="107"/>
      <c r="E165" s="107"/>
      <c r="F165" s="109"/>
      <c r="G165" s="53" t="n">
        <f aca="false">D165*F165</f>
        <v>0</v>
      </c>
      <c r="H165" s="25"/>
    </row>
    <row r="166" customFormat="false" ht="12.75" hidden="false" customHeight="false" outlineLevel="0" collapsed="false">
      <c r="A166" s="13"/>
      <c r="B166" s="32" t="s">
        <v>155</v>
      </c>
      <c r="C166" s="33" t="s">
        <v>62</v>
      </c>
      <c r="D166" s="28" t="n">
        <v>1</v>
      </c>
      <c r="E166" s="28"/>
      <c r="F166" s="23"/>
      <c r="G166" s="53" t="n">
        <f aca="false">D166*F166</f>
        <v>0</v>
      </c>
      <c r="H166" s="25"/>
    </row>
    <row r="167" customFormat="false" ht="12.75" hidden="false" customHeight="false" outlineLevel="0" collapsed="false">
      <c r="A167" s="13"/>
      <c r="B167" s="106" t="s">
        <v>161</v>
      </c>
      <c r="C167" s="107" t="s">
        <v>62</v>
      </c>
      <c r="D167" s="104" t="n">
        <v>14</v>
      </c>
      <c r="E167" s="104"/>
      <c r="F167" s="105"/>
      <c r="G167" s="53" t="n">
        <f aca="false">D167*F167</f>
        <v>0</v>
      </c>
      <c r="H167" s="110"/>
    </row>
    <row r="168" customFormat="false" ht="12.75" hidden="false" customHeight="false" outlineLevel="0" collapsed="false">
      <c r="A168" s="13"/>
      <c r="B168" s="35" t="s">
        <v>18</v>
      </c>
      <c r="C168" s="36"/>
      <c r="D168" s="37"/>
      <c r="E168" s="37"/>
      <c r="F168" s="111"/>
      <c r="G168" s="39"/>
      <c r="H168" s="40" t="n">
        <f aca="false">SUM(G152:G168)</f>
        <v>0</v>
      </c>
    </row>
    <row r="169" customFormat="false" ht="12.75" hidden="false" customHeight="false" outlineLevel="0" collapsed="false">
      <c r="A169" s="31" t="s">
        <v>162</v>
      </c>
      <c r="B169" s="74" t="s">
        <v>163</v>
      </c>
      <c r="C169" s="76"/>
      <c r="D169" s="28"/>
      <c r="E169" s="28"/>
      <c r="F169" s="23"/>
      <c r="G169" s="53"/>
      <c r="H169" s="25"/>
    </row>
    <row r="170" customFormat="false" ht="12.75" hidden="false" customHeight="false" outlineLevel="0" collapsed="false">
      <c r="A170" s="13"/>
      <c r="B170" s="32" t="s">
        <v>164</v>
      </c>
      <c r="C170" s="33"/>
      <c r="D170" s="28"/>
      <c r="E170" s="28"/>
      <c r="F170" s="23"/>
      <c r="G170" s="53"/>
      <c r="H170" s="25"/>
    </row>
    <row r="171" customFormat="false" ht="12.75" hidden="false" customHeight="false" outlineLevel="0" collapsed="false">
      <c r="A171" s="13"/>
      <c r="B171" s="32" t="s">
        <v>165</v>
      </c>
      <c r="C171" s="33" t="s">
        <v>62</v>
      </c>
      <c r="D171" s="28" t="n">
        <v>36</v>
      </c>
      <c r="E171" s="28"/>
      <c r="F171" s="23"/>
      <c r="G171" s="53" t="n">
        <f aca="false">D171*F171</f>
        <v>0</v>
      </c>
      <c r="H171" s="25"/>
    </row>
    <row r="172" customFormat="false" ht="12.75" hidden="false" customHeight="false" outlineLevel="0" collapsed="false">
      <c r="A172" s="13"/>
      <c r="B172" s="32" t="s">
        <v>166</v>
      </c>
      <c r="C172" s="33" t="s">
        <v>62</v>
      </c>
      <c r="D172" s="28" t="n">
        <v>9</v>
      </c>
      <c r="E172" s="28"/>
      <c r="F172" s="23"/>
      <c r="G172" s="53" t="n">
        <f aca="false">D172*F172</f>
        <v>0</v>
      </c>
      <c r="H172" s="25"/>
    </row>
    <row r="173" customFormat="false" ht="12.75" hidden="false" customHeight="false" outlineLevel="0" collapsed="false">
      <c r="A173" s="13"/>
      <c r="B173" s="32" t="s">
        <v>167</v>
      </c>
      <c r="C173" s="33" t="s">
        <v>62</v>
      </c>
      <c r="D173" s="28" t="n">
        <v>4</v>
      </c>
      <c r="E173" s="28"/>
      <c r="F173" s="23"/>
      <c r="G173" s="53" t="n">
        <f aca="false">D173*F173</f>
        <v>0</v>
      </c>
      <c r="H173" s="25"/>
    </row>
    <row r="174" customFormat="false" ht="12.75" hidden="false" customHeight="false" outlineLevel="0" collapsed="false">
      <c r="A174" s="13"/>
      <c r="B174" s="32" t="s">
        <v>168</v>
      </c>
      <c r="C174" s="33" t="s">
        <v>62</v>
      </c>
      <c r="D174" s="28" t="n">
        <v>1</v>
      </c>
      <c r="E174" s="28"/>
      <c r="F174" s="23"/>
      <c r="G174" s="53" t="n">
        <f aca="false">D174*F174</f>
        <v>0</v>
      </c>
      <c r="H174" s="25"/>
    </row>
    <row r="175" customFormat="false" ht="12.75" hidden="false" customHeight="false" outlineLevel="0" collapsed="false">
      <c r="A175" s="13"/>
      <c r="B175" s="32" t="s">
        <v>169</v>
      </c>
      <c r="C175" s="33" t="s">
        <v>62</v>
      </c>
      <c r="D175" s="28" t="n">
        <v>1</v>
      </c>
      <c r="E175" s="28"/>
      <c r="F175" s="23"/>
      <c r="G175" s="53" t="n">
        <f aca="false">D175*F175</f>
        <v>0</v>
      </c>
      <c r="H175" s="25"/>
    </row>
    <row r="176" customFormat="false" ht="12.75" hidden="false" customHeight="false" outlineLevel="0" collapsed="false">
      <c r="A176" s="13"/>
      <c r="B176" s="112" t="s">
        <v>170</v>
      </c>
      <c r="C176" s="43" t="s">
        <v>25</v>
      </c>
      <c r="D176" s="28"/>
      <c r="E176" s="28"/>
      <c r="F176" s="23"/>
      <c r="G176" s="53"/>
      <c r="H176" s="25"/>
    </row>
    <row r="177" customFormat="false" ht="12.75" hidden="false" customHeight="false" outlineLevel="0" collapsed="false">
      <c r="A177" s="13"/>
      <c r="B177" s="35" t="s">
        <v>18</v>
      </c>
      <c r="C177" s="36"/>
      <c r="D177" s="37"/>
      <c r="E177" s="37"/>
      <c r="F177" s="38"/>
      <c r="G177" s="39"/>
      <c r="H177" s="40" t="n">
        <f aca="false">SUM(G170:G177)</f>
        <v>0</v>
      </c>
    </row>
    <row r="178" customFormat="false" ht="12.75" hidden="false" customHeight="false" outlineLevel="0" collapsed="false">
      <c r="A178" s="31" t="s">
        <v>171</v>
      </c>
      <c r="B178" s="74" t="s">
        <v>172</v>
      </c>
      <c r="C178" s="76"/>
      <c r="D178" s="28"/>
      <c r="E178" s="28"/>
      <c r="F178" s="23"/>
      <c r="G178" s="53"/>
      <c r="H178" s="25"/>
    </row>
    <row r="179" customFormat="false" ht="25.5" hidden="false" customHeight="false" outlineLevel="0" collapsed="false">
      <c r="A179" s="113" t="s">
        <v>173</v>
      </c>
      <c r="B179" s="114" t="s">
        <v>174</v>
      </c>
      <c r="C179" s="33" t="s">
        <v>62</v>
      </c>
      <c r="D179" s="28" t="n">
        <v>9</v>
      </c>
      <c r="E179" s="28"/>
      <c r="F179" s="23"/>
      <c r="G179" s="53" t="n">
        <f aca="false">D179*F179</f>
        <v>0</v>
      </c>
      <c r="H179" s="25"/>
    </row>
    <row r="180" customFormat="false" ht="38.25" hidden="false" customHeight="false" outlineLevel="0" collapsed="false">
      <c r="A180" s="113" t="s">
        <v>175</v>
      </c>
      <c r="B180" s="115" t="s">
        <v>176</v>
      </c>
      <c r="C180" s="33" t="s">
        <v>62</v>
      </c>
      <c r="D180" s="80" t="n">
        <v>3</v>
      </c>
      <c r="E180" s="80"/>
      <c r="F180" s="81"/>
      <c r="G180" s="53" t="n">
        <f aca="false">D180*F180</f>
        <v>0</v>
      </c>
      <c r="H180" s="25"/>
    </row>
    <row r="181" customFormat="false" ht="12.75" hidden="false" customHeight="false" outlineLevel="0" collapsed="false">
      <c r="A181" s="116"/>
      <c r="B181" s="114" t="s">
        <v>177</v>
      </c>
      <c r="C181" s="33" t="s">
        <v>25</v>
      </c>
      <c r="D181" s="28"/>
      <c r="E181" s="28"/>
      <c r="F181" s="23"/>
      <c r="G181" s="53" t="n">
        <f aca="false">D181*F181</f>
        <v>0</v>
      </c>
      <c r="H181" s="25"/>
    </row>
    <row r="182" customFormat="false" ht="12.75" hidden="false" customHeight="false" outlineLevel="0" collapsed="false">
      <c r="A182" s="116"/>
      <c r="B182" s="114" t="s">
        <v>178</v>
      </c>
      <c r="C182" s="33" t="s">
        <v>25</v>
      </c>
      <c r="D182" s="28"/>
      <c r="E182" s="28"/>
      <c r="F182" s="23"/>
      <c r="G182" s="53" t="n">
        <f aca="false">D182*F182</f>
        <v>0</v>
      </c>
      <c r="H182" s="25"/>
    </row>
    <row r="183" customFormat="false" ht="12.75" hidden="false" customHeight="false" outlineLevel="0" collapsed="false">
      <c r="A183" s="116"/>
      <c r="B183" s="114" t="s">
        <v>179</v>
      </c>
      <c r="C183" s="33" t="s">
        <v>25</v>
      </c>
      <c r="D183" s="28"/>
      <c r="E183" s="28"/>
      <c r="F183" s="23"/>
      <c r="G183" s="53" t="n">
        <f aca="false">D183*F183</f>
        <v>0</v>
      </c>
      <c r="H183" s="25"/>
    </row>
    <row r="184" customFormat="false" ht="12.75" hidden="false" customHeight="false" outlineLevel="0" collapsed="false">
      <c r="A184" s="116"/>
      <c r="B184" s="117" t="s">
        <v>170</v>
      </c>
      <c r="C184" s="43" t="s">
        <v>16</v>
      </c>
      <c r="D184" s="28" t="n">
        <v>1</v>
      </c>
      <c r="E184" s="28"/>
      <c r="F184" s="23"/>
      <c r="G184" s="53" t="n">
        <f aca="false">D184*F184</f>
        <v>0</v>
      </c>
      <c r="H184" s="25"/>
    </row>
    <row r="185" customFormat="false" ht="12.75" hidden="false" customHeight="false" outlineLevel="0" collapsed="false">
      <c r="A185" s="116"/>
      <c r="B185" s="114" t="s">
        <v>24</v>
      </c>
      <c r="C185" s="33" t="s">
        <v>25</v>
      </c>
      <c r="D185" s="28"/>
      <c r="E185" s="28"/>
      <c r="F185" s="23"/>
      <c r="G185" s="53" t="n">
        <f aca="false">D185*F185</f>
        <v>0</v>
      </c>
      <c r="H185" s="25"/>
    </row>
    <row r="186" customFormat="false" ht="12.75" hidden="false" customHeight="false" outlineLevel="0" collapsed="false">
      <c r="A186" s="13"/>
      <c r="B186" s="35" t="s">
        <v>18</v>
      </c>
      <c r="C186" s="36"/>
      <c r="D186" s="37"/>
      <c r="E186" s="37"/>
      <c r="F186" s="38"/>
      <c r="G186" s="39"/>
      <c r="H186" s="40" t="n">
        <f aca="false">SUM(G179:G184)</f>
        <v>0</v>
      </c>
    </row>
    <row r="187" customFormat="false" ht="12.75" hidden="false" customHeight="false" outlineLevel="0" collapsed="false">
      <c r="A187" s="31" t="s">
        <v>180</v>
      </c>
      <c r="B187" s="29" t="s">
        <v>181</v>
      </c>
      <c r="C187" s="16"/>
      <c r="D187" s="28"/>
      <c r="E187" s="28"/>
      <c r="F187" s="23"/>
      <c r="G187" s="53"/>
      <c r="H187" s="25"/>
    </row>
    <row r="188" customFormat="false" ht="12.75" hidden="false" customHeight="false" outlineLevel="0" collapsed="false">
      <c r="A188" s="31" t="s">
        <v>182</v>
      </c>
      <c r="B188" s="29" t="s">
        <v>183</v>
      </c>
      <c r="C188" s="16"/>
      <c r="D188" s="28"/>
      <c r="E188" s="28"/>
      <c r="F188" s="23"/>
      <c r="G188" s="53"/>
      <c r="H188" s="25"/>
    </row>
    <row r="189" customFormat="false" ht="38.25" hidden="false" customHeight="false" outlineLevel="0" collapsed="false">
      <c r="A189" s="13"/>
      <c r="B189" s="32" t="s">
        <v>184</v>
      </c>
      <c r="C189" s="16" t="s">
        <v>16</v>
      </c>
      <c r="D189" s="28" t="n">
        <v>1</v>
      </c>
      <c r="E189" s="28"/>
      <c r="F189" s="23"/>
      <c r="G189" s="53" t="n">
        <f aca="false">D189*F189</f>
        <v>0</v>
      </c>
      <c r="H189" s="25"/>
    </row>
    <row r="190" customFormat="false" ht="12.75" hidden="false" customHeight="false" outlineLevel="0" collapsed="false">
      <c r="A190" s="13"/>
      <c r="B190" s="27" t="s">
        <v>185</v>
      </c>
      <c r="C190" s="16" t="s">
        <v>16</v>
      </c>
      <c r="D190" s="28" t="n">
        <v>1</v>
      </c>
      <c r="E190" s="28"/>
      <c r="F190" s="23"/>
      <c r="G190" s="53" t="n">
        <f aca="false">D190*F190</f>
        <v>0</v>
      </c>
      <c r="H190" s="25"/>
    </row>
    <row r="191" customFormat="false" ht="12.75" hidden="false" customHeight="false" outlineLevel="0" collapsed="false">
      <c r="A191" s="13"/>
      <c r="B191" s="27" t="s">
        <v>186</v>
      </c>
      <c r="C191" s="16" t="s">
        <v>62</v>
      </c>
      <c r="D191" s="28" t="n">
        <v>1</v>
      </c>
      <c r="E191" s="28"/>
      <c r="F191" s="23"/>
      <c r="G191" s="53" t="n">
        <f aca="false">D191*F191</f>
        <v>0</v>
      </c>
      <c r="H191" s="25"/>
    </row>
    <row r="192" customFormat="false" ht="12.75" hidden="false" customHeight="false" outlineLevel="0" collapsed="false">
      <c r="A192" s="13"/>
      <c r="B192" s="32"/>
      <c r="C192" s="33"/>
      <c r="D192" s="28"/>
      <c r="E192" s="28"/>
      <c r="F192" s="23"/>
      <c r="G192" s="53" t="n">
        <f aca="false">D192*F192</f>
        <v>0</v>
      </c>
      <c r="H192" s="25"/>
    </row>
    <row r="193" customFormat="false" ht="12.75" hidden="false" customHeight="false" outlineLevel="0" collapsed="false">
      <c r="A193" s="31" t="s">
        <v>187</v>
      </c>
      <c r="B193" s="29" t="s">
        <v>188</v>
      </c>
      <c r="C193" s="16"/>
      <c r="D193" s="28"/>
      <c r="E193" s="28"/>
      <c r="F193" s="23"/>
      <c r="G193" s="53" t="n">
        <f aca="false">D193*F193</f>
        <v>0</v>
      </c>
      <c r="H193" s="25"/>
    </row>
    <row r="194" customFormat="false" ht="12.75" hidden="false" customHeight="false" outlineLevel="0" collapsed="false">
      <c r="A194" s="13"/>
      <c r="B194" s="32" t="s">
        <v>189</v>
      </c>
      <c r="C194" s="33" t="s">
        <v>62</v>
      </c>
      <c r="D194" s="28" t="n">
        <v>1</v>
      </c>
      <c r="E194" s="28"/>
      <c r="F194" s="23"/>
      <c r="G194" s="53" t="n">
        <f aca="false">D194*F194</f>
        <v>0</v>
      </c>
      <c r="H194" s="25"/>
    </row>
    <row r="195" customFormat="false" ht="12.75" hidden="false" customHeight="false" outlineLevel="0" collapsed="false">
      <c r="A195" s="13"/>
      <c r="B195" s="32"/>
      <c r="C195" s="33"/>
      <c r="D195" s="28"/>
      <c r="E195" s="28"/>
      <c r="F195" s="23"/>
      <c r="G195" s="53" t="n">
        <f aca="false">D195*F195</f>
        <v>0</v>
      </c>
      <c r="H195" s="25"/>
    </row>
    <row r="196" customFormat="false" ht="12.75" hidden="false" customHeight="false" outlineLevel="0" collapsed="false">
      <c r="A196" s="31" t="s">
        <v>190</v>
      </c>
      <c r="B196" s="29" t="s">
        <v>191</v>
      </c>
      <c r="C196" s="16"/>
      <c r="D196" s="28"/>
      <c r="E196" s="28"/>
      <c r="F196" s="23"/>
      <c r="G196" s="53" t="n">
        <f aca="false">D196*F196</f>
        <v>0</v>
      </c>
      <c r="H196" s="25"/>
    </row>
    <row r="197" customFormat="false" ht="12.75" hidden="false" customHeight="false" outlineLevel="0" collapsed="false">
      <c r="A197" s="13"/>
      <c r="B197" s="27" t="s">
        <v>192</v>
      </c>
      <c r="C197" s="16" t="s">
        <v>62</v>
      </c>
      <c r="D197" s="28" t="n">
        <v>1</v>
      </c>
      <c r="E197" s="28"/>
      <c r="F197" s="23"/>
      <c r="G197" s="53" t="n">
        <f aca="false">D197*F197</f>
        <v>0</v>
      </c>
      <c r="H197" s="25"/>
    </row>
    <row r="198" customFormat="false" ht="12.75" hidden="false" customHeight="false" outlineLevel="0" collapsed="false">
      <c r="A198" s="13"/>
      <c r="B198" s="27" t="s">
        <v>193</v>
      </c>
      <c r="C198" s="16" t="s">
        <v>16</v>
      </c>
      <c r="D198" s="28" t="n">
        <v>1</v>
      </c>
      <c r="E198" s="28"/>
      <c r="F198" s="23"/>
      <c r="G198" s="53" t="n">
        <f aca="false">D198*F198</f>
        <v>0</v>
      </c>
      <c r="H198" s="25"/>
    </row>
    <row r="199" customFormat="false" ht="12.75" hidden="false" customHeight="false" outlineLevel="0" collapsed="false">
      <c r="A199" s="13"/>
      <c r="B199" s="27" t="s">
        <v>194</v>
      </c>
      <c r="C199" s="16" t="s">
        <v>16</v>
      </c>
      <c r="D199" s="28" t="n">
        <v>1</v>
      </c>
      <c r="E199" s="28"/>
      <c r="F199" s="23"/>
      <c r="G199" s="53" t="n">
        <f aca="false">D199*F199</f>
        <v>0</v>
      </c>
      <c r="H199" s="25"/>
    </row>
    <row r="200" customFormat="false" ht="12.75" hidden="false" customHeight="false" outlineLevel="0" collapsed="false">
      <c r="A200" s="13"/>
      <c r="B200" s="27"/>
      <c r="C200" s="16"/>
      <c r="D200" s="28"/>
      <c r="E200" s="28"/>
      <c r="F200" s="23"/>
      <c r="G200" s="53" t="n">
        <f aca="false">D200*F200</f>
        <v>0</v>
      </c>
      <c r="H200" s="25"/>
    </row>
    <row r="201" customFormat="false" ht="12.75" hidden="false" customHeight="false" outlineLevel="0" collapsed="false">
      <c r="A201" s="31" t="s">
        <v>195</v>
      </c>
      <c r="B201" s="29" t="s">
        <v>196</v>
      </c>
      <c r="C201" s="16"/>
      <c r="D201" s="28"/>
      <c r="E201" s="28"/>
      <c r="F201" s="23"/>
      <c r="G201" s="53" t="n">
        <f aca="false">D201*F201</f>
        <v>0</v>
      </c>
      <c r="H201" s="25"/>
    </row>
    <row r="202" customFormat="false" ht="12.75" hidden="false" customHeight="false" outlineLevel="0" collapsed="false">
      <c r="A202" s="13"/>
      <c r="B202" s="27" t="s">
        <v>197</v>
      </c>
      <c r="C202" s="16" t="s">
        <v>25</v>
      </c>
      <c r="D202" s="28"/>
      <c r="E202" s="28"/>
      <c r="F202" s="23"/>
      <c r="G202" s="53" t="n">
        <f aca="false">D202*F202</f>
        <v>0</v>
      </c>
      <c r="H202" s="25"/>
    </row>
    <row r="203" customFormat="false" ht="12.75" hidden="false" customHeight="false" outlineLevel="0" collapsed="false">
      <c r="A203" s="13"/>
      <c r="B203" s="27"/>
      <c r="C203" s="16"/>
      <c r="D203" s="28"/>
      <c r="E203" s="28"/>
      <c r="F203" s="23"/>
      <c r="G203" s="53" t="n">
        <f aca="false">D203*F203</f>
        <v>0</v>
      </c>
      <c r="H203" s="25"/>
    </row>
    <row r="204" customFormat="false" ht="12.75" hidden="false" customHeight="false" outlineLevel="0" collapsed="false">
      <c r="A204" s="31" t="s">
        <v>198</v>
      </c>
      <c r="B204" s="29" t="s">
        <v>199</v>
      </c>
      <c r="C204" s="16"/>
      <c r="D204" s="28"/>
      <c r="E204" s="28"/>
      <c r="F204" s="23"/>
      <c r="G204" s="53" t="n">
        <f aca="false">D204*F204</f>
        <v>0</v>
      </c>
      <c r="H204" s="25"/>
    </row>
    <row r="205" customFormat="false" ht="12.75" hidden="false" customHeight="false" outlineLevel="0" collapsed="false">
      <c r="A205" s="13"/>
      <c r="B205" s="27" t="s">
        <v>200</v>
      </c>
      <c r="C205" s="16" t="s">
        <v>25</v>
      </c>
      <c r="D205" s="28"/>
      <c r="E205" s="28"/>
      <c r="F205" s="23"/>
      <c r="G205" s="53" t="n">
        <f aca="false">D205*F205</f>
        <v>0</v>
      </c>
      <c r="H205" s="25"/>
    </row>
    <row r="206" customFormat="false" ht="12.75" hidden="false" customHeight="false" outlineLevel="0" collapsed="false">
      <c r="A206" s="13"/>
      <c r="B206" s="27"/>
      <c r="C206" s="16"/>
      <c r="D206" s="28"/>
      <c r="E206" s="28"/>
      <c r="F206" s="23"/>
      <c r="G206" s="53" t="n">
        <f aca="false">D206*F206</f>
        <v>0</v>
      </c>
      <c r="H206" s="25"/>
    </row>
    <row r="207" customFormat="false" ht="12.75" hidden="false" customHeight="false" outlineLevel="0" collapsed="false">
      <c r="A207" s="31" t="s">
        <v>201</v>
      </c>
      <c r="B207" s="29" t="s">
        <v>202</v>
      </c>
      <c r="C207" s="16"/>
      <c r="D207" s="28"/>
      <c r="E207" s="28"/>
      <c r="F207" s="23"/>
      <c r="G207" s="53" t="n">
        <f aca="false">D207*F207</f>
        <v>0</v>
      </c>
      <c r="H207" s="25"/>
    </row>
    <row r="208" customFormat="false" ht="12.75" hidden="false" customHeight="false" outlineLevel="0" collapsed="false">
      <c r="A208" s="13"/>
      <c r="B208" s="27" t="s">
        <v>203</v>
      </c>
      <c r="C208" s="16" t="s">
        <v>16</v>
      </c>
      <c r="D208" s="28" t="n">
        <v>1</v>
      </c>
      <c r="E208" s="28"/>
      <c r="F208" s="23"/>
      <c r="G208" s="53" t="n">
        <f aca="false">D208*F208</f>
        <v>0</v>
      </c>
      <c r="H208" s="25"/>
    </row>
    <row r="209" customFormat="false" ht="12.75" hidden="false" customHeight="false" outlineLevel="0" collapsed="false">
      <c r="A209" s="13"/>
      <c r="B209" s="27"/>
      <c r="C209" s="16"/>
      <c r="D209" s="28"/>
      <c r="E209" s="28"/>
      <c r="F209" s="23"/>
      <c r="G209" s="53" t="n">
        <f aca="false">D209*F209</f>
        <v>0</v>
      </c>
      <c r="H209" s="25"/>
    </row>
    <row r="210" customFormat="false" ht="12.75" hidden="false" customHeight="false" outlineLevel="0" collapsed="false">
      <c r="A210" s="31" t="s">
        <v>204</v>
      </c>
      <c r="B210" s="29" t="s">
        <v>205</v>
      </c>
      <c r="C210" s="16"/>
      <c r="D210" s="28"/>
      <c r="E210" s="28"/>
      <c r="F210" s="23"/>
      <c r="G210" s="53" t="n">
        <f aca="false">D210*F210</f>
        <v>0</v>
      </c>
      <c r="H210" s="25"/>
    </row>
    <row r="211" customFormat="false" ht="12.75" hidden="false" customHeight="false" outlineLevel="0" collapsed="false">
      <c r="A211" s="13"/>
      <c r="B211" s="27" t="s">
        <v>206</v>
      </c>
      <c r="C211" s="16" t="s">
        <v>16</v>
      </c>
      <c r="D211" s="28" t="n">
        <v>1</v>
      </c>
      <c r="E211" s="28"/>
      <c r="F211" s="23"/>
      <c r="G211" s="53" t="n">
        <f aca="false">D211*F211</f>
        <v>0</v>
      </c>
      <c r="H211" s="25"/>
    </row>
    <row r="212" customFormat="false" ht="12.75" hidden="false" customHeight="false" outlineLevel="0" collapsed="false">
      <c r="A212" s="13"/>
      <c r="B212" s="27" t="s">
        <v>207</v>
      </c>
      <c r="C212" s="16" t="s">
        <v>16</v>
      </c>
      <c r="D212" s="28" t="n">
        <v>1</v>
      </c>
      <c r="E212" s="28"/>
      <c r="F212" s="23"/>
      <c r="G212" s="53" t="n">
        <f aca="false">D212*F212</f>
        <v>0</v>
      </c>
      <c r="H212" s="25"/>
    </row>
    <row r="213" customFormat="false" ht="12.75" hidden="false" customHeight="false" outlineLevel="0" collapsed="false">
      <c r="A213" s="13"/>
      <c r="B213" s="27"/>
      <c r="C213" s="16"/>
      <c r="D213" s="28"/>
      <c r="E213" s="28"/>
      <c r="F213" s="23"/>
      <c r="G213" s="53" t="n">
        <f aca="false">D213*F213</f>
        <v>0</v>
      </c>
      <c r="H213" s="25"/>
    </row>
    <row r="214" customFormat="false" ht="12.75" hidden="false" customHeight="false" outlineLevel="0" collapsed="false">
      <c r="A214" s="31" t="s">
        <v>208</v>
      </c>
      <c r="B214" s="29" t="s">
        <v>209</v>
      </c>
      <c r="C214" s="16"/>
      <c r="D214" s="28"/>
      <c r="E214" s="28"/>
      <c r="F214" s="23"/>
      <c r="G214" s="53" t="n">
        <f aca="false">D214*F214</f>
        <v>0</v>
      </c>
      <c r="H214" s="25"/>
    </row>
    <row r="215" customFormat="false" ht="12.75" hidden="false" customHeight="false" outlineLevel="0" collapsed="false">
      <c r="A215" s="13"/>
      <c r="B215" s="27" t="s">
        <v>210</v>
      </c>
      <c r="C215" s="16" t="s">
        <v>25</v>
      </c>
      <c r="D215" s="28"/>
      <c r="E215" s="28"/>
      <c r="F215" s="23"/>
      <c r="G215" s="53"/>
      <c r="H215" s="25"/>
    </row>
    <row r="216" customFormat="false" ht="12.75" hidden="false" customHeight="false" outlineLevel="0" collapsed="false">
      <c r="A216" s="31"/>
      <c r="B216" s="35" t="s">
        <v>18</v>
      </c>
      <c r="C216" s="36"/>
      <c r="D216" s="37"/>
      <c r="E216" s="37"/>
      <c r="F216" s="38"/>
      <c r="G216" s="39"/>
      <c r="H216" s="40" t="n">
        <f aca="false">SUM(G187:G216)</f>
        <v>0</v>
      </c>
    </row>
    <row r="217" customFormat="false" ht="12.75" hidden="false" customHeight="false" outlineLevel="0" collapsed="false">
      <c r="A217" s="31" t="s">
        <v>211</v>
      </c>
      <c r="B217" s="74" t="s">
        <v>212</v>
      </c>
      <c r="C217" s="16"/>
      <c r="D217" s="118"/>
      <c r="E217" s="118"/>
      <c r="F217" s="23"/>
      <c r="G217" s="53"/>
      <c r="H217" s="25"/>
    </row>
    <row r="218" customFormat="false" ht="63.75" hidden="false" customHeight="false" outlineLevel="0" collapsed="false">
      <c r="A218" s="13"/>
      <c r="B218" s="119" t="s">
        <v>213</v>
      </c>
      <c r="C218" s="120" t="s">
        <v>25</v>
      </c>
      <c r="D218" s="121"/>
      <c r="E218" s="121"/>
      <c r="F218" s="23"/>
      <c r="G218" s="53"/>
      <c r="H218" s="25"/>
    </row>
    <row r="219" customFormat="false" ht="12.75" hidden="false" customHeight="false" outlineLevel="0" collapsed="false">
      <c r="A219" s="13"/>
      <c r="B219" s="119"/>
      <c r="C219" s="120"/>
      <c r="D219" s="121"/>
      <c r="E219" s="121"/>
      <c r="F219" s="23"/>
      <c r="G219" s="53"/>
      <c r="H219" s="25"/>
    </row>
    <row r="220" customFormat="false" ht="12.75" hidden="false" customHeight="false" outlineLevel="0" collapsed="false">
      <c r="A220" s="31" t="s">
        <v>214</v>
      </c>
      <c r="B220" s="74" t="s">
        <v>215</v>
      </c>
      <c r="C220" s="16"/>
      <c r="D220" s="28"/>
      <c r="E220" s="28"/>
      <c r="F220" s="23"/>
      <c r="G220" s="53"/>
      <c r="H220" s="25"/>
    </row>
    <row r="221" customFormat="false" ht="12.75" hidden="false" customHeight="false" outlineLevel="0" collapsed="false">
      <c r="A221" s="31" t="s">
        <v>216</v>
      </c>
      <c r="B221" s="122" t="s">
        <v>217</v>
      </c>
      <c r="C221" s="120" t="s">
        <v>25</v>
      </c>
      <c r="D221" s="120"/>
      <c r="E221" s="120"/>
      <c r="F221" s="23"/>
      <c r="G221" s="53"/>
      <c r="H221" s="25"/>
    </row>
    <row r="222" customFormat="false" ht="12.75" hidden="false" customHeight="false" outlineLevel="0" collapsed="false">
      <c r="A222" s="13"/>
      <c r="B222" s="123"/>
      <c r="C222" s="120"/>
      <c r="D222" s="120"/>
      <c r="E222" s="120"/>
      <c r="F222" s="23"/>
      <c r="G222" s="53"/>
      <c r="H222" s="25"/>
    </row>
    <row r="223" customFormat="false" ht="12.75" hidden="false" customHeight="false" outlineLevel="0" collapsed="false">
      <c r="A223" s="31" t="s">
        <v>218</v>
      </c>
      <c r="B223" s="124" t="s">
        <v>219</v>
      </c>
      <c r="C223" s="125"/>
      <c r="D223" s="126"/>
      <c r="E223" s="126"/>
      <c r="F223" s="23"/>
      <c r="G223" s="53"/>
      <c r="H223" s="25"/>
    </row>
    <row r="224" customFormat="false" ht="12.75" hidden="false" customHeight="false" outlineLevel="0" collapsed="false">
      <c r="A224" s="13"/>
      <c r="B224" s="124" t="s">
        <v>220</v>
      </c>
      <c r="C224" s="125"/>
      <c r="D224" s="126"/>
      <c r="E224" s="126"/>
      <c r="F224" s="23"/>
      <c r="G224" s="53"/>
      <c r="H224" s="25"/>
    </row>
    <row r="225" s="128" customFormat="true" ht="12.75" hidden="false" customHeight="false" outlineLevel="0" collapsed="false">
      <c r="A225" s="13"/>
      <c r="B225" s="127" t="s">
        <v>221</v>
      </c>
      <c r="C225" s="125" t="s">
        <v>62</v>
      </c>
      <c r="D225" s="126" t="n">
        <v>2</v>
      </c>
      <c r="E225" s="126"/>
      <c r="F225" s="23"/>
      <c r="G225" s="53" t="n">
        <f aca="false">D225*F225</f>
        <v>0</v>
      </c>
      <c r="H225" s="25"/>
      <c r="J225" s="2"/>
    </row>
    <row r="226" s="128" customFormat="true" ht="12.75" hidden="false" customHeight="false" outlineLevel="0" collapsed="false">
      <c r="A226" s="13"/>
      <c r="B226" s="127" t="s">
        <v>222</v>
      </c>
      <c r="C226" s="125" t="s">
        <v>62</v>
      </c>
      <c r="D226" s="126" t="n">
        <v>2</v>
      </c>
      <c r="E226" s="126"/>
      <c r="F226" s="23"/>
      <c r="G226" s="53" t="n">
        <f aca="false">D226*F226</f>
        <v>0</v>
      </c>
      <c r="H226" s="25"/>
      <c r="J226" s="2"/>
    </row>
    <row r="227" s="128" customFormat="true" ht="12.75" hidden="false" customHeight="false" outlineLevel="0" collapsed="false">
      <c r="A227" s="13"/>
      <c r="B227" s="129"/>
      <c r="C227" s="120"/>
      <c r="D227" s="120"/>
      <c r="E227" s="120"/>
      <c r="F227" s="23"/>
      <c r="G227" s="53"/>
      <c r="H227" s="25"/>
      <c r="J227" s="2"/>
    </row>
    <row r="228" customFormat="false" ht="12.75" hidden="false" customHeight="false" outlineLevel="0" collapsed="false">
      <c r="A228" s="31" t="s">
        <v>223</v>
      </c>
      <c r="B228" s="124" t="s">
        <v>224</v>
      </c>
      <c r="C228" s="125" t="s">
        <v>25</v>
      </c>
      <c r="D228" s="126"/>
      <c r="E228" s="126"/>
      <c r="F228" s="23"/>
      <c r="G228" s="53"/>
      <c r="H228" s="25"/>
    </row>
    <row r="229" customFormat="false" ht="12.75" hidden="false" customHeight="false" outlineLevel="0" collapsed="false">
      <c r="A229" s="13"/>
      <c r="B229" s="127" t="s">
        <v>225</v>
      </c>
      <c r="C229" s="125" t="s">
        <v>25</v>
      </c>
      <c r="D229" s="126"/>
      <c r="E229" s="126"/>
      <c r="F229" s="23"/>
      <c r="G229" s="53"/>
      <c r="H229" s="25"/>
    </row>
    <row r="230" customFormat="false" ht="12.75" hidden="false" customHeight="false" outlineLevel="0" collapsed="false">
      <c r="A230" s="13"/>
      <c r="B230" s="127" t="s">
        <v>24</v>
      </c>
      <c r="C230" s="125" t="s">
        <v>25</v>
      </c>
      <c r="D230" s="126"/>
      <c r="E230" s="126"/>
      <c r="F230" s="23"/>
      <c r="G230" s="53"/>
      <c r="H230" s="25"/>
    </row>
    <row r="231" customFormat="false" ht="12.75" hidden="false" customHeight="false" outlineLevel="0" collapsed="false">
      <c r="A231" s="13"/>
      <c r="B231" s="35" t="s">
        <v>18</v>
      </c>
      <c r="C231" s="36"/>
      <c r="D231" s="37"/>
      <c r="E231" s="37"/>
      <c r="F231" s="38"/>
      <c r="G231" s="39"/>
      <c r="H231" s="40" t="n">
        <f aca="false">SUM(G223:G230)</f>
        <v>0</v>
      </c>
      <c r="I231" s="130"/>
    </row>
    <row r="232" customFormat="false" ht="12.75" hidden="false" customHeight="false" outlineLevel="0" collapsed="false">
      <c r="A232" s="31" t="s">
        <v>226</v>
      </c>
      <c r="B232" s="74" t="s">
        <v>227</v>
      </c>
      <c r="C232" s="16"/>
      <c r="D232" s="28"/>
      <c r="E232" s="28"/>
      <c r="F232" s="23"/>
      <c r="G232" s="53"/>
      <c r="H232" s="25"/>
    </row>
    <row r="233" customFormat="false" ht="51" hidden="false" customHeight="false" outlineLevel="0" collapsed="false">
      <c r="A233" s="13"/>
      <c r="B233" s="131" t="s">
        <v>228</v>
      </c>
      <c r="C233" s="132" t="s">
        <v>25</v>
      </c>
      <c r="D233" s="28"/>
      <c r="E233" s="28"/>
      <c r="F233" s="23"/>
      <c r="G233" s="53"/>
      <c r="H233" s="25"/>
    </row>
    <row r="234" customFormat="false" ht="12.75" hidden="false" customHeight="false" outlineLevel="0" collapsed="false">
      <c r="A234" s="13"/>
      <c r="B234" s="131"/>
      <c r="C234" s="132"/>
      <c r="D234" s="28"/>
      <c r="E234" s="28"/>
      <c r="F234" s="23"/>
      <c r="G234" s="53"/>
      <c r="H234" s="25"/>
    </row>
    <row r="235" customFormat="false" ht="25.5" hidden="false" customHeight="false" outlineLevel="0" collapsed="false">
      <c r="A235" s="31" t="s">
        <v>229</v>
      </c>
      <c r="B235" s="133" t="s">
        <v>230</v>
      </c>
      <c r="C235" s="118"/>
      <c r="D235" s="28"/>
      <c r="E235" s="28"/>
      <c r="F235" s="23"/>
      <c r="G235" s="53"/>
      <c r="H235" s="25" t="n">
        <f aca="false">SUM(D235*F235)</f>
        <v>0</v>
      </c>
    </row>
    <row r="236" customFormat="false" ht="12.75" hidden="false" customHeight="false" outlineLevel="0" collapsed="false">
      <c r="A236" s="134"/>
      <c r="B236" s="135" t="s">
        <v>231</v>
      </c>
      <c r="C236" s="118" t="s">
        <v>232</v>
      </c>
      <c r="D236" s="28"/>
      <c r="E236" s="28"/>
      <c r="F236" s="23"/>
      <c r="G236" s="53"/>
      <c r="H236" s="25" t="n">
        <f aca="false">SUM(D236*F236)</f>
        <v>0</v>
      </c>
    </row>
    <row r="237" customFormat="false" ht="12.75" hidden="false" customHeight="false" outlineLevel="0" collapsed="false">
      <c r="A237" s="134"/>
      <c r="B237" s="136" t="s">
        <v>233</v>
      </c>
      <c r="C237" s="118" t="s">
        <v>234</v>
      </c>
      <c r="D237" s="28" t="n">
        <v>1</v>
      </c>
      <c r="E237" s="28"/>
      <c r="F237" s="23"/>
      <c r="G237" s="53" t="n">
        <f aca="false">D237*F237</f>
        <v>0</v>
      </c>
      <c r="H237" s="25"/>
    </row>
    <row r="238" customFormat="false" ht="12.75" hidden="false" customHeight="false" outlineLevel="0" collapsed="false">
      <c r="A238" s="13"/>
      <c r="B238" s="54" t="s">
        <v>18</v>
      </c>
      <c r="C238" s="21"/>
      <c r="D238" s="28"/>
      <c r="E238" s="28"/>
      <c r="F238" s="55"/>
      <c r="G238" s="53"/>
      <c r="H238" s="40" t="n">
        <f aca="false">SUM(G230:G237)</f>
        <v>0</v>
      </c>
    </row>
    <row r="239" customFormat="false" ht="12.75" hidden="false" customHeight="false" outlineLevel="0" collapsed="false">
      <c r="A239" s="31"/>
      <c r="B239" s="122"/>
      <c r="C239" s="137"/>
      <c r="D239" s="138"/>
      <c r="E239" s="138"/>
      <c r="F239" s="139"/>
      <c r="G239" s="53"/>
      <c r="H239" s="140"/>
    </row>
    <row r="240" customFormat="false" ht="12.75" hidden="false" customHeight="false" outlineLevel="0" collapsed="false">
      <c r="A240" s="31" t="s">
        <v>235</v>
      </c>
      <c r="B240" s="122" t="s">
        <v>236</v>
      </c>
      <c r="C240" s="137"/>
      <c r="D240" s="138"/>
      <c r="E240" s="138"/>
      <c r="F240" s="139"/>
      <c r="G240" s="53"/>
      <c r="H240" s="140"/>
    </row>
    <row r="241" customFormat="false" ht="25.5" hidden="false" customHeight="false" outlineLevel="0" collapsed="false">
      <c r="A241" s="31"/>
      <c r="B241" s="123" t="s">
        <v>237</v>
      </c>
      <c r="C241" s="137" t="s">
        <v>16</v>
      </c>
      <c r="D241" s="138" t="n">
        <v>1</v>
      </c>
      <c r="E241" s="138"/>
      <c r="F241" s="139"/>
      <c r="G241" s="53"/>
      <c r="H241" s="40" t="n">
        <f aca="false">SUM(G233:G240)</f>
        <v>0</v>
      </c>
    </row>
    <row r="242" customFormat="false" ht="12.75" hidden="false" customHeight="false" outlineLevel="0" collapsed="false">
      <c r="A242" s="13"/>
      <c r="B242" s="35" t="s">
        <v>18</v>
      </c>
      <c r="C242" s="36"/>
      <c r="D242" s="37"/>
      <c r="E242" s="37"/>
      <c r="F242" s="38"/>
      <c r="G242" s="39"/>
      <c r="H242" s="40" t="n">
        <f aca="false">SUM(G234:G241)</f>
        <v>0</v>
      </c>
      <c r="I242" s="130"/>
    </row>
    <row r="243" customFormat="false" ht="13.5" hidden="false" customHeight="false" outlineLevel="0" collapsed="false">
      <c r="A243" s="13"/>
      <c r="B243" s="131"/>
      <c r="C243" s="132"/>
      <c r="D243" s="28"/>
      <c r="E243" s="28"/>
      <c r="F243" s="23"/>
      <c r="G243" s="53"/>
      <c r="H243" s="25"/>
    </row>
    <row r="244" customFormat="false" ht="15" hidden="false" customHeight="true" outlineLevel="0" collapsed="false">
      <c r="A244" s="141"/>
      <c r="B244" s="142" t="s">
        <v>238</v>
      </c>
      <c r="C244" s="143"/>
      <c r="D244" s="144"/>
      <c r="E244" s="144"/>
      <c r="F244" s="145"/>
      <c r="G244" s="146" t="n">
        <f aca="false">SUM(G5:G243)</f>
        <v>0</v>
      </c>
      <c r="H244" s="147" t="n">
        <f aca="false">SUM(H5:H243)</f>
        <v>0</v>
      </c>
    </row>
    <row r="245" customFormat="false" ht="12.75" hidden="false" customHeight="false" outlineLevel="0" collapsed="false">
      <c r="A245" s="13"/>
      <c r="B245" s="29"/>
      <c r="C245" s="16"/>
      <c r="D245" s="28"/>
      <c r="E245" s="28"/>
      <c r="F245" s="23"/>
      <c r="G245" s="53"/>
      <c r="H245" s="25"/>
      <c r="J245" s="128"/>
    </row>
    <row r="246" customFormat="false" ht="12.75" hidden="false" customHeight="false" outlineLevel="0" collapsed="false">
      <c r="A246" s="31" t="s">
        <v>239</v>
      </c>
      <c r="B246" s="148" t="s">
        <v>240</v>
      </c>
      <c r="C246" s="103"/>
      <c r="D246" s="149"/>
      <c r="E246" s="149"/>
      <c r="F246" s="23"/>
      <c r="G246" s="53"/>
      <c r="H246" s="25"/>
      <c r="J246" s="128"/>
    </row>
    <row r="247" customFormat="false" ht="12.75" hidden="false" customHeight="false" outlineLevel="0" collapsed="false">
      <c r="A247" s="13"/>
      <c r="B247" s="74"/>
      <c r="C247" s="76"/>
      <c r="D247" s="34"/>
      <c r="E247" s="34"/>
      <c r="F247" s="23"/>
      <c r="G247" s="53"/>
      <c r="H247" s="25"/>
      <c r="J247" s="128"/>
    </row>
    <row r="248" customFormat="false" ht="12.75" hidden="false" customHeight="false" outlineLevel="0" collapsed="false">
      <c r="A248" s="31" t="s">
        <v>241</v>
      </c>
      <c r="B248" s="122" t="s">
        <v>242</v>
      </c>
      <c r="C248" s="150"/>
      <c r="D248" s="151"/>
      <c r="E248" s="151"/>
      <c r="F248" s="23"/>
      <c r="G248" s="53"/>
      <c r="H248" s="25"/>
    </row>
    <row r="249" customFormat="false" ht="12.75" hidden="false" customHeight="false" outlineLevel="0" collapsed="false">
      <c r="A249" s="13"/>
      <c r="B249" s="152"/>
      <c r="C249" s="120"/>
      <c r="D249" s="121"/>
      <c r="E249" s="121"/>
      <c r="F249" s="23"/>
      <c r="G249" s="53"/>
      <c r="H249" s="25"/>
    </row>
    <row r="250" customFormat="false" ht="12.75" hidden="false" customHeight="false" outlineLevel="0" collapsed="false">
      <c r="A250" s="31" t="s">
        <v>243</v>
      </c>
      <c r="B250" s="152" t="s">
        <v>9</v>
      </c>
      <c r="C250" s="120"/>
      <c r="D250" s="121"/>
      <c r="E250" s="121"/>
      <c r="F250" s="23"/>
      <c r="G250" s="53"/>
      <c r="H250" s="25"/>
    </row>
    <row r="251" customFormat="false" ht="12.75" hidden="false" customHeight="false" outlineLevel="0" collapsed="false">
      <c r="A251" s="13"/>
      <c r="B251" s="153" t="s">
        <v>244</v>
      </c>
      <c r="C251" s="120" t="s">
        <v>25</v>
      </c>
      <c r="D251" s="121"/>
      <c r="E251" s="121"/>
      <c r="F251" s="23"/>
      <c r="G251" s="53"/>
      <c r="H251" s="25"/>
    </row>
    <row r="252" customFormat="false" ht="12.75" hidden="false" customHeight="false" outlineLevel="0" collapsed="false">
      <c r="A252" s="13"/>
      <c r="B252" s="153"/>
      <c r="C252" s="120"/>
      <c r="D252" s="121"/>
      <c r="E252" s="121"/>
      <c r="F252" s="23"/>
      <c r="G252" s="53"/>
      <c r="H252" s="25"/>
    </row>
    <row r="253" customFormat="false" ht="12.75" hidden="false" customHeight="false" outlineLevel="0" collapsed="false">
      <c r="A253" s="31" t="s">
        <v>245</v>
      </c>
      <c r="B253" s="152" t="s">
        <v>246</v>
      </c>
      <c r="C253" s="120" t="s">
        <v>25</v>
      </c>
      <c r="D253" s="121"/>
      <c r="E253" s="121"/>
      <c r="F253" s="23"/>
      <c r="G253" s="53"/>
      <c r="H253" s="25"/>
    </row>
    <row r="254" customFormat="false" ht="12.75" hidden="false" customHeight="false" outlineLevel="0" collapsed="false">
      <c r="A254" s="13"/>
      <c r="B254" s="152"/>
      <c r="C254" s="120"/>
      <c r="D254" s="121"/>
      <c r="E254" s="121"/>
      <c r="F254" s="23"/>
      <c r="G254" s="53" t="n">
        <f aca="false">D254*F254</f>
        <v>0</v>
      </c>
      <c r="H254" s="25"/>
    </row>
    <row r="255" customFormat="false" ht="12.75" hidden="false" customHeight="false" outlineLevel="0" collapsed="false">
      <c r="A255" s="31" t="s">
        <v>247</v>
      </c>
      <c r="B255" s="152" t="s">
        <v>248</v>
      </c>
      <c r="C255" s="120"/>
      <c r="D255" s="121"/>
      <c r="E255" s="121"/>
      <c r="F255" s="23"/>
      <c r="G255" s="53" t="n">
        <f aca="false">D255*F255</f>
        <v>0</v>
      </c>
      <c r="H255" s="25"/>
    </row>
    <row r="256" customFormat="false" ht="12.75" hidden="false" customHeight="false" outlineLevel="0" collapsed="false">
      <c r="A256" s="13"/>
      <c r="B256" s="154" t="s">
        <v>249</v>
      </c>
      <c r="C256" s="155" t="s">
        <v>62</v>
      </c>
      <c r="D256" s="156" t="n">
        <v>3</v>
      </c>
      <c r="E256" s="156"/>
      <c r="F256" s="81"/>
      <c r="G256" s="53" t="n">
        <f aca="false">D256*F256</f>
        <v>0</v>
      </c>
      <c r="H256" s="25"/>
    </row>
    <row r="257" customFormat="false" ht="12.75" hidden="false" customHeight="false" outlineLevel="0" collapsed="false">
      <c r="A257" s="13"/>
      <c r="B257" s="153" t="s">
        <v>250</v>
      </c>
      <c r="C257" s="120" t="s">
        <v>62</v>
      </c>
      <c r="D257" s="121" t="n">
        <v>3</v>
      </c>
      <c r="E257" s="121"/>
      <c r="F257" s="81"/>
      <c r="G257" s="53" t="n">
        <f aca="false">D257*F257</f>
        <v>0</v>
      </c>
      <c r="H257" s="25"/>
    </row>
    <row r="258" customFormat="false" ht="12.75" hidden="false" customHeight="false" outlineLevel="0" collapsed="false">
      <c r="A258" s="13"/>
      <c r="B258" s="153" t="s">
        <v>251</v>
      </c>
      <c r="C258" s="120" t="s">
        <v>62</v>
      </c>
      <c r="D258" s="121" t="n">
        <v>3</v>
      </c>
      <c r="E258" s="121"/>
      <c r="F258" s="81"/>
      <c r="G258" s="53" t="n">
        <f aca="false">D258*F258</f>
        <v>0</v>
      </c>
      <c r="H258" s="25"/>
    </row>
    <row r="259" customFormat="false" ht="12.75" hidden="false" customHeight="false" outlineLevel="0" collapsed="false">
      <c r="A259" s="13"/>
      <c r="B259" s="153"/>
      <c r="C259" s="120"/>
      <c r="D259" s="121"/>
      <c r="E259" s="121"/>
      <c r="F259" s="81"/>
      <c r="G259" s="53" t="n">
        <f aca="false">D259*F259</f>
        <v>0</v>
      </c>
      <c r="H259" s="25"/>
    </row>
    <row r="260" customFormat="false" ht="25.5" hidden="false" customHeight="false" outlineLevel="0" collapsed="false">
      <c r="A260" s="13"/>
      <c r="B260" s="153" t="s">
        <v>252</v>
      </c>
      <c r="C260" s="120" t="s">
        <v>16</v>
      </c>
      <c r="D260" s="121" t="n">
        <v>3</v>
      </c>
      <c r="E260" s="121"/>
      <c r="F260" s="81"/>
      <c r="G260" s="53" t="n">
        <f aca="false">D260*F260</f>
        <v>0</v>
      </c>
      <c r="H260" s="25"/>
    </row>
    <row r="261" customFormat="false" ht="12.75" hidden="false" customHeight="false" outlineLevel="0" collapsed="false">
      <c r="A261" s="13"/>
      <c r="B261" s="153" t="s">
        <v>253</v>
      </c>
      <c r="C261" s="120" t="s">
        <v>25</v>
      </c>
      <c r="D261" s="121"/>
      <c r="E261" s="121"/>
      <c r="F261" s="23"/>
      <c r="G261" s="53" t="n">
        <f aca="false">D261*F261</f>
        <v>0</v>
      </c>
      <c r="H261" s="25"/>
    </row>
    <row r="262" customFormat="false" ht="12.75" hidden="false" customHeight="false" outlineLevel="0" collapsed="false">
      <c r="A262" s="13"/>
      <c r="B262" s="153" t="s">
        <v>254</v>
      </c>
      <c r="C262" s="120" t="s">
        <v>25</v>
      </c>
      <c r="D262" s="121"/>
      <c r="E262" s="121"/>
      <c r="F262" s="23"/>
      <c r="G262" s="53" t="n">
        <f aca="false">D262*F262</f>
        <v>0</v>
      </c>
      <c r="H262" s="25"/>
    </row>
    <row r="263" customFormat="false" ht="12.75" hidden="false" customHeight="false" outlineLevel="0" collapsed="false">
      <c r="A263" s="13"/>
      <c r="B263" s="153" t="s">
        <v>255</v>
      </c>
      <c r="C263" s="120" t="s">
        <v>25</v>
      </c>
      <c r="D263" s="121"/>
      <c r="E263" s="121"/>
      <c r="F263" s="23"/>
      <c r="G263" s="53" t="n">
        <f aca="false">D263*F263</f>
        <v>0</v>
      </c>
      <c r="H263" s="25"/>
    </row>
    <row r="264" customFormat="false" ht="12.75" hidden="false" customHeight="false" outlineLevel="0" collapsed="false">
      <c r="A264" s="13"/>
      <c r="B264" s="153" t="s">
        <v>256</v>
      </c>
      <c r="C264" s="120" t="s">
        <v>25</v>
      </c>
      <c r="D264" s="121"/>
      <c r="E264" s="121"/>
      <c r="F264" s="23"/>
      <c r="G264" s="53" t="n">
        <f aca="false">D264*F264</f>
        <v>0</v>
      </c>
      <c r="H264" s="25"/>
    </row>
    <row r="265" customFormat="false" ht="12.75" hidden="false" customHeight="false" outlineLevel="0" collapsed="false">
      <c r="A265" s="13"/>
      <c r="B265" s="153"/>
      <c r="C265" s="120"/>
      <c r="D265" s="121"/>
      <c r="E265" s="121"/>
      <c r="F265" s="23"/>
      <c r="G265" s="53" t="n">
        <f aca="false">D265*F265</f>
        <v>0</v>
      </c>
      <c r="H265" s="25"/>
    </row>
    <row r="266" customFormat="false" ht="25.5" hidden="false" customHeight="false" outlineLevel="0" collapsed="false">
      <c r="A266" s="13"/>
      <c r="B266" s="153" t="s">
        <v>257</v>
      </c>
      <c r="C266" s="120" t="s">
        <v>16</v>
      </c>
      <c r="D266" s="121" t="n">
        <v>3</v>
      </c>
      <c r="E266" s="121"/>
      <c r="F266" s="23"/>
      <c r="G266" s="53" t="n">
        <f aca="false">D266*F266</f>
        <v>0</v>
      </c>
      <c r="H266" s="25"/>
    </row>
    <row r="267" customFormat="false" ht="12.75" hidden="false" customHeight="false" outlineLevel="0" collapsed="false">
      <c r="A267" s="13"/>
      <c r="B267" s="153" t="s">
        <v>258</v>
      </c>
      <c r="C267" s="120" t="s">
        <v>16</v>
      </c>
      <c r="D267" s="121" t="n">
        <v>3</v>
      </c>
      <c r="E267" s="121"/>
      <c r="F267" s="23"/>
      <c r="G267" s="53" t="n">
        <f aca="false">D267*F267</f>
        <v>0</v>
      </c>
      <c r="H267" s="25"/>
    </row>
    <row r="268" customFormat="false" ht="25.5" hidden="false" customHeight="false" outlineLevel="0" collapsed="false">
      <c r="A268" s="13"/>
      <c r="B268" s="153" t="s">
        <v>259</v>
      </c>
      <c r="C268" s="120" t="s">
        <v>16</v>
      </c>
      <c r="D268" s="121" t="n">
        <v>3</v>
      </c>
      <c r="E268" s="121"/>
      <c r="F268" s="23"/>
      <c r="G268" s="53" t="n">
        <f aca="false">D268*F268</f>
        <v>0</v>
      </c>
      <c r="H268" s="25"/>
    </row>
    <row r="269" customFormat="false" ht="38.25" hidden="false" customHeight="false" outlineLevel="0" collapsed="false">
      <c r="A269" s="13"/>
      <c r="B269" s="153" t="s">
        <v>260</v>
      </c>
      <c r="C269" s="120" t="s">
        <v>16</v>
      </c>
      <c r="D269" s="121" t="n">
        <v>3</v>
      </c>
      <c r="E269" s="121"/>
      <c r="F269" s="23"/>
      <c r="G269" s="53" t="n">
        <f aca="false">D269*F269</f>
        <v>0</v>
      </c>
      <c r="H269" s="25"/>
    </row>
    <row r="270" customFormat="false" ht="12.75" hidden="false" customHeight="false" outlineLevel="0" collapsed="false">
      <c r="A270" s="13"/>
      <c r="B270" s="153"/>
      <c r="C270" s="120"/>
      <c r="D270" s="121"/>
      <c r="E270" s="121"/>
      <c r="F270" s="23"/>
      <c r="G270" s="53" t="n">
        <f aca="false">D270*F270</f>
        <v>0</v>
      </c>
      <c r="H270" s="25"/>
    </row>
    <row r="271" customFormat="false" ht="12.75" hidden="false" customHeight="false" outlineLevel="0" collapsed="false">
      <c r="A271" s="31" t="s">
        <v>261</v>
      </c>
      <c r="B271" s="157" t="s">
        <v>262</v>
      </c>
      <c r="C271" s="158"/>
      <c r="D271" s="159"/>
      <c r="E271" s="159"/>
      <c r="F271" s="23"/>
      <c r="G271" s="53" t="n">
        <f aca="false">D271*F271</f>
        <v>0</v>
      </c>
      <c r="H271" s="25"/>
    </row>
    <row r="272" customFormat="false" ht="63.75" hidden="false" customHeight="false" outlineLevel="0" collapsed="false">
      <c r="A272" s="13"/>
      <c r="B272" s="160" t="s">
        <v>263</v>
      </c>
      <c r="C272" s="158" t="s">
        <v>64</v>
      </c>
      <c r="D272" s="159" t="n">
        <v>900</v>
      </c>
      <c r="E272" s="159"/>
      <c r="F272" s="23"/>
      <c r="G272" s="53" t="n">
        <f aca="false">D272*F272</f>
        <v>0</v>
      </c>
      <c r="H272" s="25"/>
    </row>
    <row r="273" customFormat="false" ht="63.75" hidden="false" customHeight="false" outlineLevel="0" collapsed="false">
      <c r="A273" s="13"/>
      <c r="B273" s="160" t="s">
        <v>264</v>
      </c>
      <c r="C273" s="158" t="s">
        <v>64</v>
      </c>
      <c r="D273" s="159" t="n">
        <v>600</v>
      </c>
      <c r="E273" s="159"/>
      <c r="F273" s="23"/>
      <c r="G273" s="53" t="n">
        <f aca="false">D273*F273</f>
        <v>0</v>
      </c>
      <c r="H273" s="25"/>
    </row>
    <row r="274" customFormat="false" ht="12.75" hidden="false" customHeight="false" outlineLevel="0" collapsed="false">
      <c r="A274" s="13"/>
      <c r="B274" s="153"/>
      <c r="C274" s="120"/>
      <c r="D274" s="121"/>
      <c r="E274" s="121"/>
      <c r="F274" s="23"/>
      <c r="G274" s="53" t="n">
        <f aca="false">D274*F274</f>
        <v>0</v>
      </c>
      <c r="H274" s="25"/>
    </row>
    <row r="275" customFormat="false" ht="12.75" hidden="false" customHeight="false" outlineLevel="0" collapsed="false">
      <c r="A275" s="31" t="s">
        <v>265</v>
      </c>
      <c r="B275" s="152" t="s">
        <v>266</v>
      </c>
      <c r="C275" s="120"/>
      <c r="D275" s="121"/>
      <c r="E275" s="121"/>
      <c r="F275" s="23"/>
      <c r="G275" s="53" t="n">
        <f aca="false">D275*F275</f>
        <v>0</v>
      </c>
      <c r="H275" s="25"/>
    </row>
    <row r="276" customFormat="false" ht="63.75" hidden="false" customHeight="false" outlineLevel="0" collapsed="false">
      <c r="A276" s="13"/>
      <c r="B276" s="153" t="s">
        <v>267</v>
      </c>
      <c r="C276" s="120" t="s">
        <v>62</v>
      </c>
      <c r="D276" s="121" t="n">
        <v>44</v>
      </c>
      <c r="E276" s="121"/>
      <c r="F276" s="23"/>
      <c r="G276" s="53" t="n">
        <f aca="false">D276*F276</f>
        <v>0</v>
      </c>
      <c r="H276" s="25"/>
    </row>
    <row r="277" customFormat="false" ht="12.75" hidden="false" customHeight="false" outlineLevel="0" collapsed="false">
      <c r="A277" s="13"/>
      <c r="B277" s="153"/>
      <c r="C277" s="120"/>
      <c r="D277" s="121"/>
      <c r="E277" s="121"/>
      <c r="F277" s="23"/>
      <c r="G277" s="53" t="n">
        <f aca="false">D277*F277</f>
        <v>0</v>
      </c>
      <c r="H277" s="25"/>
    </row>
    <row r="278" customFormat="false" ht="12.75" hidden="false" customHeight="false" outlineLevel="0" collapsed="false">
      <c r="A278" s="31" t="s">
        <v>268</v>
      </c>
      <c r="B278" s="152" t="s">
        <v>269</v>
      </c>
      <c r="C278" s="120"/>
      <c r="D278" s="121"/>
      <c r="E278" s="121"/>
      <c r="F278" s="23"/>
      <c r="G278" s="53" t="n">
        <f aca="false">D278*F278</f>
        <v>0</v>
      </c>
      <c r="H278" s="25"/>
    </row>
    <row r="279" customFormat="false" ht="12.75" hidden="false" customHeight="false" outlineLevel="0" collapsed="false">
      <c r="A279" s="13"/>
      <c r="B279" s="153" t="s">
        <v>270</v>
      </c>
      <c r="C279" s="120" t="s">
        <v>25</v>
      </c>
      <c r="D279" s="121"/>
      <c r="E279" s="121"/>
      <c r="F279" s="23"/>
      <c r="G279" s="53" t="n">
        <f aca="false">D279*F279</f>
        <v>0</v>
      </c>
      <c r="H279" s="25"/>
    </row>
    <row r="280" customFormat="false" ht="12.75" hidden="false" customHeight="false" outlineLevel="0" collapsed="false">
      <c r="A280" s="13"/>
      <c r="B280" s="153"/>
      <c r="C280" s="120"/>
      <c r="D280" s="121"/>
      <c r="E280" s="121"/>
      <c r="F280" s="23"/>
      <c r="G280" s="53" t="n">
        <f aca="false">D280*F280</f>
        <v>0</v>
      </c>
      <c r="H280" s="25"/>
    </row>
    <row r="281" customFormat="false" ht="12.75" hidden="false" customHeight="false" outlineLevel="0" collapsed="false">
      <c r="A281" s="31" t="s">
        <v>271</v>
      </c>
      <c r="B281" s="152" t="s">
        <v>272</v>
      </c>
      <c r="C281" s="120"/>
      <c r="D281" s="121"/>
      <c r="E281" s="121"/>
      <c r="F281" s="23"/>
      <c r="G281" s="53" t="n">
        <f aca="false">D281*F281</f>
        <v>0</v>
      </c>
      <c r="H281" s="25"/>
    </row>
    <row r="282" customFormat="false" ht="12.75" hidden="false" customHeight="false" outlineLevel="0" collapsed="false">
      <c r="A282" s="13"/>
      <c r="B282" s="153" t="s">
        <v>273</v>
      </c>
      <c r="C282" s="120" t="s">
        <v>16</v>
      </c>
      <c r="D282" s="121" t="n">
        <v>1</v>
      </c>
      <c r="E282" s="121"/>
      <c r="F282" s="23"/>
      <c r="G282" s="53" t="n">
        <f aca="false">D282*F282</f>
        <v>0</v>
      </c>
      <c r="H282" s="25"/>
    </row>
    <row r="283" customFormat="false" ht="12.75" hidden="false" customHeight="false" outlineLevel="0" collapsed="false">
      <c r="A283" s="13"/>
      <c r="B283" s="153"/>
      <c r="C283" s="120"/>
      <c r="D283" s="121"/>
      <c r="E283" s="121"/>
      <c r="F283" s="23"/>
      <c r="G283" s="53" t="n">
        <f aca="false">D283*F283</f>
        <v>0</v>
      </c>
      <c r="H283" s="25"/>
    </row>
    <row r="284" customFormat="false" ht="12.75" hidden="false" customHeight="false" outlineLevel="0" collapsed="false">
      <c r="A284" s="31" t="s">
        <v>274</v>
      </c>
      <c r="B284" s="152" t="s">
        <v>275</v>
      </c>
      <c r="C284" s="120"/>
      <c r="D284" s="121"/>
      <c r="E284" s="121"/>
      <c r="F284" s="23"/>
      <c r="G284" s="53" t="n">
        <f aca="false">D284*F284</f>
        <v>0</v>
      </c>
      <c r="H284" s="25"/>
    </row>
    <row r="285" customFormat="false" ht="12.75" hidden="false" customHeight="false" outlineLevel="0" collapsed="false">
      <c r="A285" s="13"/>
      <c r="B285" s="153" t="s">
        <v>276</v>
      </c>
      <c r="C285" s="120" t="s">
        <v>16</v>
      </c>
      <c r="D285" s="121" t="n">
        <v>1</v>
      </c>
      <c r="E285" s="121"/>
      <c r="F285" s="23"/>
      <c r="G285" s="53" t="n">
        <f aca="false">D285*F285</f>
        <v>0</v>
      </c>
      <c r="H285" s="25"/>
    </row>
    <row r="286" customFormat="false" ht="12.75" hidden="false" customHeight="false" outlineLevel="0" collapsed="false">
      <c r="A286" s="13"/>
      <c r="B286" s="153"/>
      <c r="C286" s="120"/>
      <c r="D286" s="121"/>
      <c r="E286" s="121"/>
      <c r="F286" s="23"/>
      <c r="G286" s="53" t="n">
        <f aca="false">D286*F286</f>
        <v>0</v>
      </c>
      <c r="H286" s="25"/>
    </row>
    <row r="287" customFormat="false" ht="12.75" hidden="false" customHeight="false" outlineLevel="0" collapsed="false">
      <c r="A287" s="31" t="s">
        <v>277</v>
      </c>
      <c r="B287" s="152" t="s">
        <v>278</v>
      </c>
      <c r="C287" s="120" t="s">
        <v>25</v>
      </c>
      <c r="D287" s="121"/>
      <c r="E287" s="121"/>
      <c r="F287" s="23"/>
      <c r="G287" s="53"/>
      <c r="H287" s="25"/>
    </row>
    <row r="288" customFormat="false" ht="12.75" hidden="false" customHeight="false" outlineLevel="0" collapsed="false">
      <c r="A288" s="13"/>
      <c r="B288" s="35" t="s">
        <v>18</v>
      </c>
      <c r="C288" s="36"/>
      <c r="D288" s="37"/>
      <c r="E288" s="37"/>
      <c r="F288" s="38"/>
      <c r="G288" s="39"/>
      <c r="H288" s="48" t="n">
        <f aca="false">SUM(G245:G288)</f>
        <v>0</v>
      </c>
    </row>
    <row r="289" customFormat="false" ht="12.75" hidden="false" customHeight="false" outlineLevel="0" collapsed="false">
      <c r="A289" s="31" t="s">
        <v>279</v>
      </c>
      <c r="B289" s="29" t="s">
        <v>280</v>
      </c>
      <c r="C289" s="16"/>
      <c r="D289" s="28"/>
      <c r="E289" s="28"/>
      <c r="F289" s="23"/>
      <c r="G289" s="53"/>
      <c r="H289" s="25"/>
    </row>
    <row r="290" customFormat="false" ht="12.75" hidden="false" customHeight="false" outlineLevel="0" collapsed="false">
      <c r="A290" s="13"/>
      <c r="B290" s="29"/>
      <c r="C290" s="16"/>
      <c r="D290" s="28"/>
      <c r="E290" s="28"/>
      <c r="F290" s="23"/>
      <c r="G290" s="53" t="n">
        <f aca="false">D290*F290</f>
        <v>0</v>
      </c>
      <c r="H290" s="25"/>
    </row>
    <row r="291" customFormat="false" ht="12.75" hidden="false" customHeight="false" outlineLevel="0" collapsed="false">
      <c r="A291" s="31" t="s">
        <v>281</v>
      </c>
      <c r="B291" s="152" t="s">
        <v>9</v>
      </c>
      <c r="C291" s="120"/>
      <c r="D291" s="121"/>
      <c r="E291" s="121"/>
      <c r="F291" s="23"/>
      <c r="G291" s="53" t="n">
        <f aca="false">D291*F291</f>
        <v>0</v>
      </c>
      <c r="H291" s="25"/>
    </row>
    <row r="292" customFormat="false" ht="12.75" hidden="false" customHeight="false" outlineLevel="0" collapsed="false">
      <c r="A292" s="13"/>
      <c r="B292" s="152"/>
      <c r="C292" s="120"/>
      <c r="D292" s="121"/>
      <c r="E292" s="121"/>
      <c r="F292" s="23"/>
      <c r="G292" s="53" t="n">
        <f aca="false">D292*F292</f>
        <v>0</v>
      </c>
      <c r="H292" s="25"/>
    </row>
    <row r="293" customFormat="false" ht="12.75" hidden="false" customHeight="false" outlineLevel="0" collapsed="false">
      <c r="A293" s="31" t="s">
        <v>282</v>
      </c>
      <c r="B293" s="29" t="s">
        <v>283</v>
      </c>
      <c r="C293" s="16"/>
      <c r="D293" s="28"/>
      <c r="E293" s="28"/>
      <c r="F293" s="23"/>
      <c r="G293" s="53" t="n">
        <f aca="false">D293*F293</f>
        <v>0</v>
      </c>
      <c r="H293" s="25"/>
    </row>
    <row r="294" customFormat="false" ht="12.75" hidden="false" customHeight="false" outlineLevel="0" collapsed="false">
      <c r="A294" s="13"/>
      <c r="B294" s="161" t="s">
        <v>284</v>
      </c>
      <c r="C294" s="16"/>
      <c r="D294" s="28"/>
      <c r="E294" s="28"/>
      <c r="F294" s="23"/>
      <c r="G294" s="53" t="n">
        <f aca="false">D294*F294</f>
        <v>0</v>
      </c>
      <c r="H294" s="25"/>
    </row>
    <row r="295" customFormat="false" ht="12.75" hidden="false" customHeight="false" outlineLevel="0" collapsed="false">
      <c r="A295" s="13"/>
      <c r="B295" s="162" t="s">
        <v>285</v>
      </c>
      <c r="C295" s="163" t="s">
        <v>16</v>
      </c>
      <c r="D295" s="28" t="n">
        <v>1</v>
      </c>
      <c r="E295" s="28"/>
      <c r="F295" s="23"/>
      <c r="G295" s="53" t="n">
        <f aca="false">D295*F295</f>
        <v>0</v>
      </c>
      <c r="H295" s="25"/>
    </row>
    <row r="296" customFormat="false" ht="12.75" hidden="false" customHeight="false" outlineLevel="0" collapsed="false">
      <c r="A296" s="13"/>
      <c r="B296" s="162" t="s">
        <v>286</v>
      </c>
      <c r="C296" s="16" t="s">
        <v>62</v>
      </c>
      <c r="D296" s="28" t="n">
        <v>1</v>
      </c>
      <c r="E296" s="28"/>
      <c r="F296" s="23"/>
      <c r="G296" s="53" t="n">
        <f aca="false">D296*F296</f>
        <v>0</v>
      </c>
      <c r="H296" s="25"/>
    </row>
    <row r="297" customFormat="false" ht="12.75" hidden="false" customHeight="false" outlineLevel="0" collapsed="false">
      <c r="A297" s="13"/>
      <c r="B297" s="162"/>
      <c r="C297" s="163"/>
      <c r="D297" s="44"/>
      <c r="E297" s="44"/>
      <c r="F297" s="23"/>
      <c r="G297" s="53" t="n">
        <f aca="false">D297*F297</f>
        <v>0</v>
      </c>
      <c r="H297" s="25"/>
    </row>
    <row r="298" customFormat="false" ht="12.75" hidden="false" customHeight="false" outlineLevel="0" collapsed="false">
      <c r="A298" s="31" t="s">
        <v>287</v>
      </c>
      <c r="B298" s="29" t="s">
        <v>288</v>
      </c>
      <c r="C298" s="16"/>
      <c r="D298" s="28"/>
      <c r="E298" s="28"/>
      <c r="F298" s="23"/>
      <c r="G298" s="53" t="n">
        <f aca="false">D298*F298</f>
        <v>0</v>
      </c>
      <c r="H298" s="25"/>
    </row>
    <row r="299" customFormat="false" ht="12.75" hidden="false" customHeight="false" outlineLevel="0" collapsed="false">
      <c r="A299" s="13"/>
      <c r="B299" s="164" t="s">
        <v>289</v>
      </c>
      <c r="C299" s="16" t="s">
        <v>25</v>
      </c>
      <c r="D299" s="28"/>
      <c r="E299" s="28"/>
      <c r="F299" s="23"/>
      <c r="G299" s="53" t="n">
        <f aca="false">D299*F299</f>
        <v>0</v>
      </c>
      <c r="H299" s="25"/>
    </row>
    <row r="300" customFormat="false" ht="12.75" hidden="false" customHeight="false" outlineLevel="0" collapsed="false">
      <c r="A300" s="13"/>
      <c r="B300" s="164"/>
      <c r="C300" s="16"/>
      <c r="D300" s="28"/>
      <c r="E300" s="28"/>
      <c r="F300" s="23"/>
      <c r="G300" s="53" t="n">
        <f aca="false">D300*F300</f>
        <v>0</v>
      </c>
      <c r="H300" s="25"/>
    </row>
    <row r="301" customFormat="false" ht="12.75" hidden="false" customHeight="false" outlineLevel="0" collapsed="false">
      <c r="A301" s="31" t="s">
        <v>290</v>
      </c>
      <c r="B301" s="29" t="s">
        <v>291</v>
      </c>
      <c r="C301" s="16" t="s">
        <v>25</v>
      </c>
      <c r="D301" s="28"/>
      <c r="E301" s="28"/>
      <c r="F301" s="23"/>
      <c r="G301" s="53" t="n">
        <f aca="false">D301*F301</f>
        <v>0</v>
      </c>
      <c r="H301" s="25"/>
    </row>
    <row r="302" customFormat="false" ht="12.75" hidden="false" customHeight="false" outlineLevel="0" collapsed="false">
      <c r="A302" s="13"/>
      <c r="B302" s="164"/>
      <c r="C302" s="16"/>
      <c r="D302" s="28"/>
      <c r="E302" s="28"/>
      <c r="F302" s="23"/>
      <c r="G302" s="53" t="n">
        <f aca="false">D302*F302</f>
        <v>0</v>
      </c>
      <c r="H302" s="25"/>
    </row>
    <row r="303" customFormat="false" ht="12.75" hidden="false" customHeight="false" outlineLevel="0" collapsed="false">
      <c r="A303" s="31" t="s">
        <v>292</v>
      </c>
      <c r="B303" s="29" t="s">
        <v>293</v>
      </c>
      <c r="C303" s="16"/>
      <c r="D303" s="28"/>
      <c r="E303" s="28"/>
      <c r="F303" s="23"/>
      <c r="G303" s="53" t="n">
        <f aca="false">D303*F303</f>
        <v>0</v>
      </c>
      <c r="H303" s="25"/>
    </row>
    <row r="304" customFormat="false" ht="12.75" hidden="false" customHeight="false" outlineLevel="0" collapsed="false">
      <c r="A304" s="13"/>
      <c r="B304" s="27" t="s">
        <v>294</v>
      </c>
      <c r="C304" s="16" t="s">
        <v>295</v>
      </c>
      <c r="D304" s="28"/>
      <c r="E304" s="28"/>
      <c r="F304" s="23"/>
      <c r="G304" s="53"/>
      <c r="H304" s="25"/>
    </row>
    <row r="305" customFormat="false" ht="12.75" hidden="false" customHeight="false" outlineLevel="0" collapsed="false">
      <c r="A305" s="13"/>
      <c r="B305" s="29"/>
      <c r="C305" s="16"/>
      <c r="D305" s="34"/>
      <c r="E305" s="34"/>
      <c r="F305" s="23"/>
      <c r="G305" s="53"/>
      <c r="H305" s="25"/>
    </row>
    <row r="306" customFormat="false" ht="12.75" hidden="false" customHeight="false" outlineLevel="0" collapsed="false">
      <c r="A306" s="31" t="s">
        <v>296</v>
      </c>
      <c r="B306" s="29" t="s">
        <v>297</v>
      </c>
      <c r="C306" s="16"/>
      <c r="D306" s="28"/>
      <c r="E306" s="28"/>
      <c r="F306" s="23"/>
      <c r="G306" s="53"/>
      <c r="H306" s="25"/>
    </row>
    <row r="307" customFormat="false" ht="12.75" hidden="false" customHeight="false" outlineLevel="0" collapsed="false">
      <c r="A307" s="13"/>
      <c r="B307" s="27" t="s">
        <v>294</v>
      </c>
      <c r="C307" s="16" t="s">
        <v>295</v>
      </c>
      <c r="D307" s="28"/>
      <c r="E307" s="28"/>
      <c r="F307" s="23"/>
      <c r="G307" s="53"/>
      <c r="H307" s="25"/>
    </row>
    <row r="308" customFormat="false" ht="12.75" hidden="false" customHeight="false" outlineLevel="0" collapsed="false">
      <c r="A308" s="13"/>
      <c r="B308" s="29"/>
      <c r="C308" s="16"/>
      <c r="D308" s="34"/>
      <c r="E308" s="34"/>
      <c r="F308" s="23"/>
      <c r="G308" s="53"/>
      <c r="H308" s="25"/>
    </row>
    <row r="309" customFormat="false" ht="12.75" hidden="false" customHeight="false" outlineLevel="0" collapsed="false">
      <c r="A309" s="31" t="s">
        <v>298</v>
      </c>
      <c r="B309" s="29" t="s">
        <v>299</v>
      </c>
      <c r="C309" s="16"/>
      <c r="D309" s="34"/>
      <c r="E309" s="34"/>
      <c r="F309" s="23"/>
      <c r="G309" s="53"/>
      <c r="H309" s="25"/>
    </row>
    <row r="310" customFormat="false" ht="12.75" hidden="false" customHeight="false" outlineLevel="0" collapsed="false">
      <c r="A310" s="13"/>
      <c r="B310" s="27" t="s">
        <v>294</v>
      </c>
      <c r="C310" s="16" t="s">
        <v>295</v>
      </c>
      <c r="D310" s="28"/>
      <c r="E310" s="28"/>
      <c r="F310" s="23"/>
      <c r="G310" s="53"/>
      <c r="H310" s="25"/>
    </row>
    <row r="311" customFormat="false" ht="12.75" hidden="false" customHeight="false" outlineLevel="0" collapsed="false">
      <c r="A311" s="13"/>
      <c r="B311" s="35" t="s">
        <v>18</v>
      </c>
      <c r="C311" s="36"/>
      <c r="D311" s="37"/>
      <c r="E311" s="37"/>
      <c r="F311" s="38"/>
      <c r="G311" s="39"/>
      <c r="H311" s="40" t="n">
        <f aca="false">SUM(G289:G311)</f>
        <v>0</v>
      </c>
    </row>
    <row r="312" customFormat="false" ht="12.75" hidden="false" customHeight="false" outlineLevel="0" collapsed="false">
      <c r="A312" s="31" t="s">
        <v>300</v>
      </c>
      <c r="B312" s="74" t="s">
        <v>301</v>
      </c>
      <c r="C312" s="76"/>
      <c r="D312" s="34"/>
      <c r="E312" s="34"/>
      <c r="F312" s="23"/>
      <c r="G312" s="53"/>
      <c r="H312" s="25"/>
    </row>
    <row r="313" customFormat="false" ht="12.75" hidden="false" customHeight="false" outlineLevel="0" collapsed="false">
      <c r="A313" s="31" t="s">
        <v>302</v>
      </c>
      <c r="B313" s="74" t="s">
        <v>303</v>
      </c>
      <c r="C313" s="33" t="s">
        <v>25</v>
      </c>
      <c r="D313" s="34"/>
      <c r="E313" s="34"/>
      <c r="F313" s="23"/>
      <c r="G313" s="53" t="n">
        <f aca="false">D313*F313</f>
        <v>0</v>
      </c>
      <c r="H313" s="25"/>
    </row>
    <row r="314" customFormat="false" ht="12.75" hidden="false" customHeight="false" outlineLevel="0" collapsed="false">
      <c r="A314" s="31" t="s">
        <v>304</v>
      </c>
      <c r="B314" s="74" t="s">
        <v>305</v>
      </c>
      <c r="C314" s="33"/>
      <c r="D314" s="34"/>
      <c r="E314" s="34"/>
      <c r="F314" s="23"/>
      <c r="G314" s="53" t="n">
        <f aca="false">D314*F314</f>
        <v>0</v>
      </c>
      <c r="H314" s="25"/>
    </row>
    <row r="315" customFormat="false" ht="12.75" hidden="false" customHeight="false" outlineLevel="0" collapsed="false">
      <c r="A315" s="13"/>
      <c r="B315" s="165" t="s">
        <v>306</v>
      </c>
      <c r="C315" s="166"/>
      <c r="D315" s="167" t="n">
        <v>0</v>
      </c>
      <c r="E315" s="167"/>
      <c r="F315" s="23"/>
      <c r="G315" s="53" t="n">
        <f aca="false">D315*F315</f>
        <v>0</v>
      </c>
      <c r="H315" s="25"/>
    </row>
    <row r="316" s="172" customFormat="true" ht="25.5" hidden="false" customHeight="false" outlineLevel="0" collapsed="false">
      <c r="A316" s="13"/>
      <c r="B316" s="165" t="s">
        <v>307</v>
      </c>
      <c r="C316" s="166" t="s">
        <v>62</v>
      </c>
      <c r="D316" s="168" t="n">
        <v>1</v>
      </c>
      <c r="E316" s="168"/>
      <c r="F316" s="169"/>
      <c r="G316" s="170" t="n">
        <f aca="false">D316*F316</f>
        <v>0</v>
      </c>
      <c r="H316" s="171"/>
    </row>
    <row r="317" customFormat="false" ht="12.75" hidden="false" customHeight="false" outlineLevel="0" collapsed="false">
      <c r="A317" s="13"/>
      <c r="B317" s="173" t="s">
        <v>308</v>
      </c>
      <c r="C317" s="174" t="s">
        <v>16</v>
      </c>
      <c r="D317" s="175" t="n">
        <v>1</v>
      </c>
      <c r="E317" s="175"/>
      <c r="F317" s="176"/>
      <c r="G317" s="53" t="n">
        <f aca="false">D317*F317</f>
        <v>0</v>
      </c>
      <c r="H317" s="25"/>
    </row>
    <row r="318" customFormat="false" ht="12.75" hidden="false" customHeight="false" outlineLevel="0" collapsed="false">
      <c r="A318" s="13"/>
      <c r="B318" s="165" t="s">
        <v>309</v>
      </c>
      <c r="C318" s="166" t="s">
        <v>62</v>
      </c>
      <c r="D318" s="175" t="n">
        <v>2</v>
      </c>
      <c r="E318" s="175"/>
      <c r="F318" s="169"/>
      <c r="G318" s="53" t="n">
        <f aca="false">D318*F318</f>
        <v>0</v>
      </c>
      <c r="H318" s="25"/>
    </row>
    <row r="319" customFormat="false" ht="12.75" hidden="false" customHeight="false" outlineLevel="0" collapsed="false">
      <c r="A319" s="13"/>
      <c r="B319" s="173" t="s">
        <v>310</v>
      </c>
      <c r="C319" s="166" t="s">
        <v>25</v>
      </c>
      <c r="D319" s="175"/>
      <c r="E319" s="175"/>
      <c r="F319" s="169"/>
      <c r="G319" s="53" t="n">
        <f aca="false">D319*F319</f>
        <v>0</v>
      </c>
      <c r="H319" s="25"/>
    </row>
    <row r="320" customFormat="false" ht="25.5" hidden="false" customHeight="false" outlineLevel="0" collapsed="false">
      <c r="A320" s="13"/>
      <c r="B320" s="165" t="s">
        <v>311</v>
      </c>
      <c r="C320" s="166" t="s">
        <v>62</v>
      </c>
      <c r="D320" s="168" t="n">
        <v>12</v>
      </c>
      <c r="E320" s="168"/>
      <c r="F320" s="176"/>
      <c r="G320" s="53" t="n">
        <f aca="false">D320*F320</f>
        <v>0</v>
      </c>
      <c r="H320" s="25"/>
    </row>
    <row r="321" customFormat="false" ht="12.75" hidden="false" customHeight="false" outlineLevel="0" collapsed="false">
      <c r="A321" s="13"/>
      <c r="B321" s="165" t="s">
        <v>312</v>
      </c>
      <c r="C321" s="177" t="s">
        <v>62</v>
      </c>
      <c r="D321" s="175" t="n">
        <v>31</v>
      </c>
      <c r="E321" s="175"/>
      <c r="F321" s="176"/>
      <c r="G321" s="53" t="n">
        <f aca="false">D321*F321</f>
        <v>0</v>
      </c>
      <c r="H321" s="25"/>
    </row>
    <row r="322" customFormat="false" ht="12.75" hidden="false" customHeight="false" outlineLevel="0" collapsed="false">
      <c r="A322" s="13"/>
      <c r="B322" s="165" t="s">
        <v>313</v>
      </c>
      <c r="C322" s="177" t="s">
        <v>62</v>
      </c>
      <c r="D322" s="175" t="n">
        <v>6</v>
      </c>
      <c r="E322" s="175"/>
      <c r="F322" s="176"/>
      <c r="G322" s="53" t="n">
        <f aca="false">D322*F322</f>
        <v>0</v>
      </c>
      <c r="H322" s="25"/>
    </row>
    <row r="323" customFormat="false" ht="12.75" hidden="false" customHeight="false" outlineLevel="0" collapsed="false">
      <c r="A323" s="13"/>
      <c r="B323" s="165" t="s">
        <v>314</v>
      </c>
      <c r="C323" s="177" t="s">
        <v>62</v>
      </c>
      <c r="D323" s="175" t="n">
        <v>3</v>
      </c>
      <c r="E323" s="175"/>
      <c r="F323" s="176"/>
      <c r="G323" s="53" t="n">
        <f aca="false">D323*F323</f>
        <v>0</v>
      </c>
      <c r="H323" s="25"/>
    </row>
    <row r="324" customFormat="false" ht="12.75" hidden="false" customHeight="false" outlineLevel="0" collapsed="false">
      <c r="A324" s="13"/>
      <c r="B324" s="165" t="s">
        <v>315</v>
      </c>
      <c r="C324" s="177" t="s">
        <v>62</v>
      </c>
      <c r="D324" s="175" t="n">
        <v>1</v>
      </c>
      <c r="E324" s="175"/>
      <c r="F324" s="176"/>
      <c r="G324" s="53" t="n">
        <f aca="false">D324*F324</f>
        <v>0</v>
      </c>
      <c r="H324" s="25"/>
    </row>
    <row r="325" customFormat="false" ht="12.75" hidden="false" customHeight="false" outlineLevel="0" collapsed="false">
      <c r="A325" s="13"/>
      <c r="B325" s="165" t="s">
        <v>316</v>
      </c>
      <c r="C325" s="177" t="s">
        <v>62</v>
      </c>
      <c r="D325" s="175" t="n">
        <v>28</v>
      </c>
      <c r="E325" s="175"/>
      <c r="F325" s="176"/>
      <c r="G325" s="53" t="n">
        <f aca="false">D325*F325</f>
        <v>0</v>
      </c>
      <c r="H325" s="25"/>
    </row>
    <row r="326" customFormat="false" ht="12.75" hidden="false" customHeight="false" outlineLevel="0" collapsed="false">
      <c r="A326" s="13"/>
      <c r="B326" s="165" t="s">
        <v>317</v>
      </c>
      <c r="C326" s="166" t="s">
        <v>62</v>
      </c>
      <c r="D326" s="175" t="n">
        <v>9</v>
      </c>
      <c r="E326" s="175"/>
      <c r="F326" s="176"/>
      <c r="G326" s="53" t="n">
        <f aca="false">D326*F326</f>
        <v>0</v>
      </c>
      <c r="H326" s="25"/>
    </row>
    <row r="327" customFormat="false" ht="12.75" hidden="false" customHeight="false" outlineLevel="0" collapsed="false">
      <c r="A327" s="13"/>
      <c r="B327" s="165" t="s">
        <v>318</v>
      </c>
      <c r="C327" s="166" t="s">
        <v>62</v>
      </c>
      <c r="D327" s="175" t="n">
        <v>6</v>
      </c>
      <c r="E327" s="175"/>
      <c r="F327" s="176"/>
      <c r="G327" s="53" t="n">
        <f aca="false">D327*F327</f>
        <v>0</v>
      </c>
      <c r="H327" s="25"/>
    </row>
    <row r="328" customFormat="false" ht="12.75" hidden="false" customHeight="false" outlineLevel="0" collapsed="false">
      <c r="A328" s="13"/>
      <c r="B328" s="178" t="s">
        <v>319</v>
      </c>
      <c r="C328" s="177" t="s">
        <v>64</v>
      </c>
      <c r="D328" s="175" t="n">
        <v>1200</v>
      </c>
      <c r="E328" s="175"/>
      <c r="F328" s="176"/>
      <c r="G328" s="53" t="n">
        <f aca="false">D328*F328</f>
        <v>0</v>
      </c>
      <c r="H328" s="25"/>
    </row>
    <row r="329" customFormat="false" ht="12.75" hidden="false" customHeight="false" outlineLevel="0" collapsed="false">
      <c r="A329" s="13"/>
      <c r="B329" s="154" t="s">
        <v>320</v>
      </c>
      <c r="C329" s="177" t="s">
        <v>64</v>
      </c>
      <c r="D329" s="175" t="n">
        <v>20</v>
      </c>
      <c r="E329" s="175"/>
      <c r="F329" s="176"/>
      <c r="G329" s="53" t="n">
        <f aca="false">D329*F329</f>
        <v>0</v>
      </c>
      <c r="H329" s="25"/>
    </row>
    <row r="330" customFormat="false" ht="12.75" hidden="false" customHeight="false" outlineLevel="0" collapsed="false">
      <c r="A330" s="13"/>
      <c r="B330" s="178" t="s">
        <v>321</v>
      </c>
      <c r="C330" s="177" t="s">
        <v>64</v>
      </c>
      <c r="D330" s="175" t="n">
        <v>750</v>
      </c>
      <c r="E330" s="175"/>
      <c r="F330" s="176"/>
      <c r="G330" s="53" t="n">
        <f aca="false">D330*F330</f>
        <v>0</v>
      </c>
      <c r="H330" s="25"/>
    </row>
    <row r="331" customFormat="false" ht="12.75" hidden="false" customHeight="false" outlineLevel="0" collapsed="false">
      <c r="A331" s="13"/>
      <c r="B331" s="179" t="s">
        <v>24</v>
      </c>
      <c r="C331" s="177" t="s">
        <v>25</v>
      </c>
      <c r="D331" s="180" t="n">
        <v>0</v>
      </c>
      <c r="E331" s="180"/>
      <c r="F331" s="23"/>
      <c r="G331" s="53" t="n">
        <f aca="false">D331*F331</f>
        <v>0</v>
      </c>
      <c r="H331" s="25"/>
    </row>
    <row r="332" customFormat="false" ht="12.75" hidden="false" customHeight="false" outlineLevel="0" collapsed="false">
      <c r="A332" s="13"/>
      <c r="B332" s="35" t="s">
        <v>18</v>
      </c>
      <c r="C332" s="36"/>
      <c r="D332" s="37"/>
      <c r="E332" s="37"/>
      <c r="F332" s="38"/>
      <c r="G332" s="39"/>
      <c r="H332" s="40" t="n">
        <f aca="false">SUM(G313:G331)</f>
        <v>0</v>
      </c>
    </row>
    <row r="333" customFormat="false" ht="12.75" hidden="false" customHeight="false" outlineLevel="0" collapsed="false">
      <c r="A333" s="31" t="s">
        <v>322</v>
      </c>
      <c r="B333" s="181" t="s">
        <v>323</v>
      </c>
      <c r="C333" s="182"/>
      <c r="D333" s="183"/>
      <c r="E333" s="183"/>
      <c r="F333" s="184"/>
      <c r="G333" s="53"/>
      <c r="H333" s="25"/>
    </row>
    <row r="334" s="191" customFormat="true" ht="12.75" hidden="false" customHeight="false" outlineLevel="0" collapsed="false">
      <c r="A334" s="185"/>
      <c r="B334" s="95" t="s">
        <v>324</v>
      </c>
      <c r="C334" s="186" t="s">
        <v>62</v>
      </c>
      <c r="D334" s="186" t="n">
        <v>2</v>
      </c>
      <c r="E334" s="186"/>
      <c r="F334" s="187"/>
      <c r="G334" s="188" t="n">
        <f aca="false">SUM(D334*F334)</f>
        <v>0</v>
      </c>
      <c r="H334" s="189"/>
      <c r="I334" s="190"/>
      <c r="K334" s="66"/>
      <c r="L334" s="66"/>
      <c r="M334" s="66"/>
      <c r="N334" s="192"/>
    </row>
    <row r="335" s="191" customFormat="true" ht="12.75" hidden="false" customHeight="false" outlineLevel="0" collapsed="false">
      <c r="A335" s="185"/>
      <c r="B335" s="57" t="s">
        <v>325</v>
      </c>
      <c r="C335" s="168"/>
      <c r="D335" s="168"/>
      <c r="E335" s="168"/>
      <c r="F335" s="187"/>
      <c r="G335" s="188" t="n">
        <f aca="false">SUM(D335*F335)</f>
        <v>0</v>
      </c>
      <c r="H335" s="189"/>
      <c r="I335" s="190"/>
      <c r="K335" s="66"/>
      <c r="L335" s="66"/>
      <c r="M335" s="66"/>
      <c r="N335" s="192"/>
    </row>
    <row r="336" s="191" customFormat="true" ht="12.75" hidden="false" customHeight="false" outlineLevel="0" collapsed="false">
      <c r="A336" s="185"/>
      <c r="B336" s="193" t="s">
        <v>320</v>
      </c>
      <c r="C336" s="168" t="s">
        <v>64</v>
      </c>
      <c r="D336" s="168" t="n">
        <v>20</v>
      </c>
      <c r="E336" s="168"/>
      <c r="F336" s="187"/>
      <c r="G336" s="188" t="n">
        <f aca="false">SUM(D336*F336)</f>
        <v>0</v>
      </c>
      <c r="H336" s="189"/>
      <c r="I336" s="190"/>
      <c r="K336" s="66"/>
      <c r="L336" s="66"/>
      <c r="M336" s="66"/>
      <c r="N336" s="192"/>
    </row>
    <row r="337" s="191" customFormat="true" ht="12.75" hidden="false" customHeight="false" outlineLevel="0" collapsed="false">
      <c r="A337" s="185"/>
      <c r="B337" s="57" t="s">
        <v>326</v>
      </c>
      <c r="C337" s="168" t="s">
        <v>64</v>
      </c>
      <c r="D337" s="168" t="n">
        <v>20</v>
      </c>
      <c r="E337" s="168"/>
      <c r="F337" s="187"/>
      <c r="G337" s="188" t="n">
        <f aca="false">SUM(D337*F337)</f>
        <v>0</v>
      </c>
      <c r="H337" s="189"/>
      <c r="I337" s="190"/>
      <c r="K337" s="66"/>
      <c r="L337" s="66"/>
      <c r="M337" s="66"/>
      <c r="N337" s="192"/>
      <c r="O337" s="66"/>
    </row>
    <row r="338" s="191" customFormat="true" ht="12.75" hidden="false" customHeight="false" outlineLevel="0" collapsed="false">
      <c r="A338" s="185"/>
      <c r="B338" s="57" t="s">
        <v>327</v>
      </c>
      <c r="C338" s="168" t="s">
        <v>64</v>
      </c>
      <c r="D338" s="168" t="n">
        <v>20</v>
      </c>
      <c r="E338" s="168"/>
      <c r="F338" s="187"/>
      <c r="G338" s="188" t="n">
        <f aca="false">SUM(D338*F338)</f>
        <v>0</v>
      </c>
      <c r="H338" s="189"/>
      <c r="I338" s="190"/>
      <c r="K338" s="66"/>
      <c r="L338" s="66"/>
      <c r="M338" s="66"/>
      <c r="N338" s="192"/>
      <c r="O338" s="66"/>
    </row>
    <row r="339" s="191" customFormat="true" ht="12.75" hidden="false" customHeight="false" outlineLevel="0" collapsed="false">
      <c r="A339" s="185"/>
      <c r="B339" s="57" t="s">
        <v>24</v>
      </c>
      <c r="C339" s="168" t="s">
        <v>25</v>
      </c>
      <c r="D339" s="168"/>
      <c r="E339" s="168"/>
      <c r="F339" s="187"/>
      <c r="G339" s="188" t="n">
        <f aca="false">SUM(D339*F339)</f>
        <v>0</v>
      </c>
      <c r="H339" s="189"/>
      <c r="I339" s="190"/>
      <c r="K339" s="66"/>
      <c r="L339" s="66"/>
      <c r="M339" s="66"/>
      <c r="N339" s="66"/>
    </row>
    <row r="340" customFormat="false" ht="12.75" hidden="false" customHeight="false" outlineLevel="0" collapsed="false">
      <c r="A340" s="13"/>
      <c r="B340" s="35" t="s">
        <v>18</v>
      </c>
      <c r="C340" s="36"/>
      <c r="D340" s="37"/>
      <c r="E340" s="37"/>
      <c r="F340" s="38"/>
      <c r="G340" s="39"/>
      <c r="H340" s="40" t="n">
        <f aca="false">SUM(G333:G338)</f>
        <v>0</v>
      </c>
    </row>
    <row r="341" customFormat="false" ht="12.75" hidden="false" customHeight="false" outlineLevel="0" collapsed="false">
      <c r="A341" s="31" t="s">
        <v>328</v>
      </c>
      <c r="B341" s="194" t="s">
        <v>329</v>
      </c>
      <c r="C341" s="195"/>
      <c r="D341" s="16"/>
      <c r="E341" s="16"/>
      <c r="F341" s="196"/>
      <c r="G341" s="53" t="n">
        <f aca="false">D341*F341</f>
        <v>0</v>
      </c>
      <c r="H341" s="25"/>
    </row>
    <row r="342" customFormat="false" ht="12.75" hidden="false" customHeight="false" outlineLevel="0" collapsed="false">
      <c r="A342" s="13"/>
      <c r="B342" s="197" t="s">
        <v>330</v>
      </c>
      <c r="C342" s="195" t="s">
        <v>62</v>
      </c>
      <c r="D342" s="16" t="n">
        <v>1</v>
      </c>
      <c r="E342" s="16"/>
      <c r="F342" s="196"/>
      <c r="G342" s="53" t="n">
        <f aca="false">D342*F342</f>
        <v>0</v>
      </c>
      <c r="H342" s="25"/>
    </row>
    <row r="343" customFormat="false" ht="12.75" hidden="false" customHeight="false" outlineLevel="0" collapsed="false">
      <c r="A343" s="13"/>
      <c r="B343" s="197" t="s">
        <v>331</v>
      </c>
      <c r="C343" s="195" t="s">
        <v>62</v>
      </c>
      <c r="D343" s="16" t="n">
        <v>1</v>
      </c>
      <c r="E343" s="16"/>
      <c r="F343" s="196"/>
      <c r="G343" s="53" t="n">
        <f aca="false">D343*F343</f>
        <v>0</v>
      </c>
      <c r="H343" s="25"/>
    </row>
    <row r="344" customFormat="false" ht="12.75" hidden="false" customHeight="false" outlineLevel="0" collapsed="false">
      <c r="A344" s="13"/>
      <c r="B344" s="197" t="s">
        <v>332</v>
      </c>
      <c r="C344" s="195" t="s">
        <v>62</v>
      </c>
      <c r="D344" s="16" t="n">
        <v>1</v>
      </c>
      <c r="E344" s="16"/>
      <c r="F344" s="196"/>
      <c r="G344" s="53" t="n">
        <f aca="false">D344*F344</f>
        <v>0</v>
      </c>
      <c r="H344" s="25"/>
    </row>
    <row r="345" customFormat="false" ht="12.75" hidden="false" customHeight="false" outlineLevel="0" collapsed="false">
      <c r="A345" s="13"/>
      <c r="B345" s="197" t="s">
        <v>333</v>
      </c>
      <c r="C345" s="198" t="s">
        <v>64</v>
      </c>
      <c r="D345" s="16" t="n">
        <v>4</v>
      </c>
      <c r="E345" s="16"/>
      <c r="F345" s="199"/>
      <c r="G345" s="53" t="n">
        <f aca="false">D345*F345</f>
        <v>0</v>
      </c>
      <c r="H345" s="25"/>
    </row>
    <row r="346" customFormat="false" ht="12.75" hidden="false" customHeight="false" outlineLevel="0" collapsed="false">
      <c r="A346" s="13"/>
      <c r="B346" s="200" t="s">
        <v>334</v>
      </c>
      <c r="C346" s="198" t="s">
        <v>64</v>
      </c>
      <c r="D346" s="16" t="n">
        <v>100</v>
      </c>
      <c r="E346" s="16"/>
      <c r="F346" s="199"/>
      <c r="G346" s="53" t="n">
        <f aca="false">D346*F346</f>
        <v>0</v>
      </c>
      <c r="H346" s="25"/>
    </row>
    <row r="347" customFormat="false" ht="12.75" hidden="false" customHeight="false" outlineLevel="0" collapsed="false">
      <c r="A347" s="13"/>
      <c r="B347" s="200" t="s">
        <v>335</v>
      </c>
      <c r="C347" s="195" t="s">
        <v>16</v>
      </c>
      <c r="D347" s="16" t="n">
        <v>30</v>
      </c>
      <c r="E347" s="16"/>
      <c r="F347" s="196"/>
      <c r="G347" s="53" t="n">
        <f aca="false">D347*F347</f>
        <v>0</v>
      </c>
      <c r="H347" s="25"/>
    </row>
    <row r="348" customFormat="false" ht="12.75" hidden="false" customHeight="false" outlineLevel="0" collapsed="false">
      <c r="A348" s="13"/>
      <c r="B348" s="197" t="s">
        <v>336</v>
      </c>
      <c r="C348" s="201" t="s">
        <v>25</v>
      </c>
      <c r="D348" s="16"/>
      <c r="E348" s="16"/>
      <c r="F348" s="202"/>
      <c r="G348" s="53" t="n">
        <f aca="false">D348*F348</f>
        <v>0</v>
      </c>
      <c r="H348" s="25"/>
    </row>
    <row r="349" customFormat="false" ht="12.75" hidden="false" customHeight="false" outlineLevel="0" collapsed="false">
      <c r="A349" s="13"/>
      <c r="B349" s="203" t="s">
        <v>24</v>
      </c>
      <c r="C349" s="16"/>
      <c r="D349" s="16"/>
      <c r="E349" s="16"/>
      <c r="F349" s="23"/>
      <c r="G349" s="53"/>
      <c r="H349" s="25"/>
    </row>
    <row r="350" customFormat="false" ht="12.75" hidden="false" customHeight="false" outlineLevel="0" collapsed="false">
      <c r="A350" s="13"/>
      <c r="B350" s="35" t="s">
        <v>18</v>
      </c>
      <c r="C350" s="36"/>
      <c r="D350" s="37"/>
      <c r="E350" s="37"/>
      <c r="F350" s="38"/>
      <c r="G350" s="39"/>
      <c r="H350" s="40" t="n">
        <f aca="false">SUM(G341:G348)</f>
        <v>0</v>
      </c>
    </row>
    <row r="351" customFormat="false" ht="12.75" hidden="false" customHeight="false" outlineLevel="0" collapsed="false">
      <c r="A351" s="31" t="s">
        <v>337</v>
      </c>
      <c r="B351" s="74" t="s">
        <v>338</v>
      </c>
      <c r="C351" s="76"/>
      <c r="D351" s="34"/>
      <c r="E351" s="34"/>
      <c r="F351" s="23"/>
      <c r="G351" s="53"/>
      <c r="H351" s="25"/>
    </row>
    <row r="352" customFormat="false" ht="12.75" hidden="false" customHeight="false" outlineLevel="0" collapsed="false">
      <c r="A352" s="13"/>
      <c r="B352" s="204" t="s">
        <v>339</v>
      </c>
      <c r="C352" s="33" t="s">
        <v>16</v>
      </c>
      <c r="D352" s="205" t="n">
        <v>1</v>
      </c>
      <c r="E352" s="205"/>
      <c r="F352" s="23"/>
      <c r="G352" s="53" t="n">
        <f aca="false">D352*F352</f>
        <v>0</v>
      </c>
      <c r="H352" s="25"/>
    </row>
    <row r="353" customFormat="false" ht="12.75" hidden="false" customHeight="false" outlineLevel="0" collapsed="false">
      <c r="A353" s="13"/>
      <c r="B353" s="32" t="s">
        <v>340</v>
      </c>
      <c r="C353" s="33" t="s">
        <v>62</v>
      </c>
      <c r="D353" s="205" t="n">
        <v>1</v>
      </c>
      <c r="E353" s="205"/>
      <c r="F353" s="23"/>
      <c r="G353" s="53" t="n">
        <f aca="false">D353*F353</f>
        <v>0</v>
      </c>
      <c r="H353" s="25"/>
    </row>
    <row r="354" customFormat="false" ht="12.75" hidden="false" customHeight="false" outlineLevel="0" collapsed="false">
      <c r="A354" s="13"/>
      <c r="B354" s="165" t="s">
        <v>341</v>
      </c>
      <c r="C354" s="33" t="s">
        <v>62</v>
      </c>
      <c r="D354" s="205" t="n">
        <v>2</v>
      </c>
      <c r="E354" s="205"/>
      <c r="F354" s="23"/>
      <c r="G354" s="53" t="n">
        <f aca="false">D354*F354</f>
        <v>0</v>
      </c>
      <c r="H354" s="25"/>
    </row>
    <row r="355" customFormat="false" ht="12.75" hidden="false" customHeight="false" outlineLevel="0" collapsed="false">
      <c r="A355" s="13"/>
      <c r="B355" s="165" t="s">
        <v>342</v>
      </c>
      <c r="C355" s="33" t="s">
        <v>62</v>
      </c>
      <c r="D355" s="205" t="n">
        <v>2</v>
      </c>
      <c r="E355" s="205"/>
      <c r="F355" s="23"/>
      <c r="G355" s="53" t="n">
        <f aca="false">D355*F355</f>
        <v>0</v>
      </c>
      <c r="H355" s="25"/>
    </row>
    <row r="356" customFormat="false" ht="12.75" hidden="false" customHeight="false" outlineLevel="0" collapsed="false">
      <c r="A356" s="13"/>
      <c r="B356" s="32" t="s">
        <v>343</v>
      </c>
      <c r="C356" s="33" t="s">
        <v>62</v>
      </c>
      <c r="D356" s="205" t="n">
        <v>8</v>
      </c>
      <c r="E356" s="205"/>
      <c r="F356" s="23"/>
      <c r="G356" s="53" t="n">
        <f aca="false">D356*F356</f>
        <v>0</v>
      </c>
      <c r="H356" s="25"/>
    </row>
    <row r="357" customFormat="false" ht="12.75" hidden="false" customHeight="false" outlineLevel="0" collapsed="false">
      <c r="A357" s="13"/>
      <c r="B357" s="32" t="s">
        <v>344</v>
      </c>
      <c r="C357" s="33" t="s">
        <v>62</v>
      </c>
      <c r="D357" s="205" t="n">
        <v>6</v>
      </c>
      <c r="E357" s="205"/>
      <c r="F357" s="23"/>
      <c r="G357" s="53" t="n">
        <f aca="false">D357*F357</f>
        <v>0</v>
      </c>
      <c r="H357" s="25"/>
    </row>
    <row r="358" customFormat="false" ht="12.75" hidden="false" customHeight="false" outlineLevel="0" collapsed="false">
      <c r="A358" s="13"/>
      <c r="B358" s="27" t="s">
        <v>345</v>
      </c>
      <c r="C358" s="16" t="s">
        <v>64</v>
      </c>
      <c r="D358" s="205" t="n">
        <v>550</v>
      </c>
      <c r="E358" s="205"/>
      <c r="F358" s="23"/>
      <c r="G358" s="53" t="n">
        <f aca="false">D358*F358</f>
        <v>0</v>
      </c>
      <c r="H358" s="25"/>
    </row>
    <row r="359" customFormat="false" ht="12.75" hidden="false" customHeight="false" outlineLevel="0" collapsed="false">
      <c r="A359" s="13"/>
      <c r="B359" s="27" t="s">
        <v>346</v>
      </c>
      <c r="C359" s="16" t="s">
        <v>64</v>
      </c>
      <c r="D359" s="205" t="n">
        <v>450</v>
      </c>
      <c r="E359" s="205"/>
      <c r="F359" s="23"/>
      <c r="G359" s="53" t="n">
        <f aca="false">D359*F359</f>
        <v>0</v>
      </c>
      <c r="H359" s="25"/>
    </row>
    <row r="360" customFormat="false" ht="12.75" hidden="false" customHeight="false" outlineLevel="0" collapsed="false">
      <c r="A360" s="13"/>
      <c r="B360" s="27" t="s">
        <v>24</v>
      </c>
      <c r="C360" s="16" t="s">
        <v>25</v>
      </c>
      <c r="D360" s="34"/>
      <c r="E360" s="34"/>
      <c r="F360" s="23"/>
      <c r="G360" s="53"/>
      <c r="H360" s="25"/>
    </row>
    <row r="361" s="213" customFormat="true" ht="15.75" hidden="false" customHeight="true" outlineLevel="0" collapsed="false">
      <c r="A361" s="206"/>
      <c r="B361" s="207" t="s">
        <v>18</v>
      </c>
      <c r="C361" s="208"/>
      <c r="D361" s="209"/>
      <c r="E361" s="209"/>
      <c r="F361" s="210"/>
      <c r="G361" s="211"/>
      <c r="H361" s="212" t="n">
        <f aca="false">SUM(G351:G361)</f>
        <v>0</v>
      </c>
    </row>
    <row r="362" customFormat="false" ht="12.75" hidden="false" customHeight="false" outlineLevel="0" collapsed="false">
      <c r="A362" s="31" t="s">
        <v>347</v>
      </c>
      <c r="B362" s="214" t="s">
        <v>348</v>
      </c>
      <c r="C362" s="215"/>
      <c r="D362" s="216"/>
      <c r="E362" s="216"/>
      <c r="F362" s="217"/>
      <c r="G362" s="218"/>
      <c r="H362" s="52"/>
    </row>
    <row r="363" customFormat="false" ht="12.75" hidden="false" customHeight="false" outlineLevel="0" collapsed="false">
      <c r="A363" s="13"/>
      <c r="B363" s="219" t="s">
        <v>349</v>
      </c>
      <c r="C363" s="21" t="s">
        <v>16</v>
      </c>
      <c r="D363" s="28" t="n">
        <v>1</v>
      </c>
      <c r="E363" s="28"/>
      <c r="F363" s="23"/>
      <c r="G363" s="53" t="n">
        <f aca="false">D363*F363</f>
        <v>0</v>
      </c>
      <c r="H363" s="52"/>
    </row>
    <row r="364" customFormat="false" ht="38.25" hidden="false" customHeight="false" outlineLevel="0" collapsed="false">
      <c r="A364" s="13"/>
      <c r="B364" s="27" t="s">
        <v>350</v>
      </c>
      <c r="C364" s="33"/>
      <c r="D364" s="28"/>
      <c r="E364" s="28"/>
      <c r="F364" s="23"/>
      <c r="G364" s="53"/>
      <c r="H364" s="25"/>
    </row>
    <row r="365" customFormat="false" ht="25.5" hidden="false" customHeight="false" outlineLevel="0" collapsed="false">
      <c r="A365" s="13"/>
      <c r="B365" s="57" t="s">
        <v>351</v>
      </c>
      <c r="C365" s="33" t="s">
        <v>62</v>
      </c>
      <c r="D365" s="28" t="n">
        <v>4</v>
      </c>
      <c r="E365" s="28"/>
      <c r="F365" s="23"/>
      <c r="G365" s="53" t="n">
        <f aca="false">D365*F365</f>
        <v>0</v>
      </c>
      <c r="H365" s="25"/>
    </row>
    <row r="366" customFormat="false" ht="12.75" hidden="false" customHeight="false" outlineLevel="0" collapsed="false">
      <c r="A366" s="13"/>
      <c r="B366" s="57" t="s">
        <v>352</v>
      </c>
      <c r="C366" s="33" t="s">
        <v>62</v>
      </c>
      <c r="D366" s="28" t="n">
        <v>2</v>
      </c>
      <c r="E366" s="28"/>
      <c r="F366" s="23"/>
      <c r="G366" s="53" t="n">
        <f aca="false">D366*F366</f>
        <v>0</v>
      </c>
      <c r="H366" s="25"/>
    </row>
    <row r="367" customFormat="false" ht="12.75" hidden="false" customHeight="false" outlineLevel="0" collapsed="false">
      <c r="A367" s="13"/>
      <c r="B367" s="57" t="s">
        <v>353</v>
      </c>
      <c r="C367" s="33" t="s">
        <v>62</v>
      </c>
      <c r="D367" s="28" t="n">
        <v>7</v>
      </c>
      <c r="E367" s="28"/>
      <c r="F367" s="23"/>
      <c r="G367" s="53" t="n">
        <f aca="false">D367*F367</f>
        <v>0</v>
      </c>
      <c r="H367" s="25"/>
    </row>
    <row r="368" customFormat="false" ht="12.75" hidden="false" customHeight="false" outlineLevel="0" collapsed="false">
      <c r="A368" s="13"/>
      <c r="B368" s="27" t="s">
        <v>354</v>
      </c>
      <c r="C368" s="33" t="s">
        <v>62</v>
      </c>
      <c r="D368" s="28" t="n">
        <v>3</v>
      </c>
      <c r="E368" s="28"/>
      <c r="F368" s="23"/>
      <c r="G368" s="53" t="n">
        <f aca="false">D368*F368</f>
        <v>0</v>
      </c>
      <c r="H368" s="25"/>
    </row>
    <row r="369" customFormat="false" ht="25.5" hidden="false" customHeight="false" outlineLevel="0" collapsed="false">
      <c r="A369" s="13"/>
      <c r="B369" s="27" t="s">
        <v>355</v>
      </c>
      <c r="C369" s="33" t="s">
        <v>16</v>
      </c>
      <c r="D369" s="28" t="n">
        <v>3</v>
      </c>
      <c r="E369" s="28"/>
      <c r="F369" s="23"/>
      <c r="G369" s="53" t="n">
        <f aca="false">D369*F369</f>
        <v>0</v>
      </c>
      <c r="H369" s="25"/>
    </row>
    <row r="370" customFormat="false" ht="12.75" hidden="false" customHeight="false" outlineLevel="0" collapsed="false">
      <c r="A370" s="13"/>
      <c r="B370" s="27" t="s">
        <v>356</v>
      </c>
      <c r="C370" s="33" t="s">
        <v>16</v>
      </c>
      <c r="D370" s="28" t="n">
        <v>3</v>
      </c>
      <c r="E370" s="28"/>
      <c r="F370" s="23"/>
      <c r="G370" s="53" t="n">
        <f aca="false">D370*F370</f>
        <v>0</v>
      </c>
      <c r="H370" s="25"/>
    </row>
    <row r="371" customFormat="false" ht="12.75" hidden="false" customHeight="false" outlineLevel="0" collapsed="false">
      <c r="A371" s="13"/>
      <c r="B371" s="27" t="s">
        <v>357</v>
      </c>
      <c r="C371" s="33" t="s">
        <v>232</v>
      </c>
      <c r="D371" s="28"/>
      <c r="E371" s="28"/>
      <c r="F371" s="23"/>
      <c r="G371" s="53" t="n">
        <f aca="false">D371*F371</f>
        <v>0</v>
      </c>
      <c r="H371" s="25"/>
    </row>
    <row r="372" customFormat="false" ht="25.5" hidden="false" customHeight="false" outlineLevel="0" collapsed="false">
      <c r="A372" s="13"/>
      <c r="B372" s="27" t="s">
        <v>358</v>
      </c>
      <c r="C372" s="33" t="s">
        <v>25</v>
      </c>
      <c r="D372" s="28"/>
      <c r="E372" s="28"/>
      <c r="F372" s="23"/>
      <c r="G372" s="53"/>
      <c r="H372" s="25"/>
    </row>
    <row r="373" customFormat="false" ht="12.75" hidden="false" customHeight="false" outlineLevel="0" collapsed="false">
      <c r="A373" s="13"/>
      <c r="B373" s="35" t="s">
        <v>18</v>
      </c>
      <c r="C373" s="36"/>
      <c r="D373" s="37"/>
      <c r="E373" s="37"/>
      <c r="F373" s="38"/>
      <c r="G373" s="39"/>
      <c r="H373" s="40" t="n">
        <f aca="false">SUM(G363:G372)</f>
        <v>0</v>
      </c>
    </row>
    <row r="374" customFormat="false" ht="12.75" hidden="false" customHeight="false" outlineLevel="0" collapsed="false">
      <c r="A374" s="31" t="s">
        <v>359</v>
      </c>
      <c r="B374" s="29" t="s">
        <v>360</v>
      </c>
      <c r="C374" s="33" t="s">
        <v>295</v>
      </c>
      <c r="D374" s="28"/>
      <c r="E374" s="28"/>
      <c r="F374" s="23"/>
      <c r="G374" s="53"/>
      <c r="H374" s="25"/>
    </row>
    <row r="375" customFormat="false" ht="8.25" hidden="false" customHeight="true" outlineLevel="0" collapsed="false">
      <c r="A375" s="13"/>
      <c r="B375" s="29"/>
      <c r="C375" s="33"/>
      <c r="D375" s="28"/>
      <c r="E375" s="28"/>
      <c r="F375" s="23"/>
      <c r="G375" s="53"/>
      <c r="H375" s="25"/>
    </row>
    <row r="376" customFormat="false" ht="12.75" hidden="false" customHeight="false" outlineLevel="0" collapsed="false">
      <c r="A376" s="31" t="s">
        <v>361</v>
      </c>
      <c r="B376" s="220" t="s">
        <v>362</v>
      </c>
      <c r="C376" s="21" t="s">
        <v>295</v>
      </c>
      <c r="D376" s="28"/>
      <c r="E376" s="28"/>
      <c r="F376" s="221"/>
      <c r="G376" s="53"/>
      <c r="H376" s="222"/>
    </row>
    <row r="377" customFormat="false" ht="5.25" hidden="false" customHeight="true" outlineLevel="0" collapsed="false">
      <c r="A377" s="13"/>
      <c r="B377" s="220"/>
      <c r="C377" s="223"/>
      <c r="D377" s="28"/>
      <c r="E377" s="28"/>
      <c r="F377" s="221"/>
      <c r="G377" s="53"/>
      <c r="H377" s="222"/>
    </row>
    <row r="378" customFormat="false" ht="12.75" hidden="false" customHeight="false" outlineLevel="0" collapsed="false">
      <c r="A378" s="31" t="s">
        <v>363</v>
      </c>
      <c r="B378" s="224" t="s">
        <v>364</v>
      </c>
      <c r="C378" s="21" t="s">
        <v>295</v>
      </c>
      <c r="D378" s="28"/>
      <c r="E378" s="28"/>
      <c r="F378" s="225"/>
      <c r="G378" s="53"/>
      <c r="H378" s="52"/>
    </row>
    <row r="379" customFormat="false" ht="6.75" hidden="false" customHeight="true" outlineLevel="0" collapsed="false">
      <c r="A379" s="13"/>
      <c r="B379" s="224"/>
      <c r="C379" s="21"/>
      <c r="D379" s="28"/>
      <c r="E379" s="28"/>
      <c r="F379" s="225"/>
      <c r="G379" s="53"/>
      <c r="H379" s="52"/>
    </row>
    <row r="380" customFormat="false" ht="12.75" hidden="false" customHeight="false" outlineLevel="0" collapsed="false">
      <c r="A380" s="31" t="s">
        <v>365</v>
      </c>
      <c r="B380" s="226" t="s">
        <v>366</v>
      </c>
      <c r="C380" s="16"/>
      <c r="D380" s="16"/>
      <c r="E380" s="16"/>
      <c r="F380" s="23"/>
      <c r="G380" s="53"/>
      <c r="H380" s="25"/>
    </row>
    <row r="381" customFormat="false" ht="12.75" hidden="false" customHeight="false" outlineLevel="0" collapsed="false">
      <c r="A381" s="13"/>
      <c r="B381" s="27" t="s">
        <v>367</v>
      </c>
      <c r="C381" s="16" t="s">
        <v>16</v>
      </c>
      <c r="D381" s="28" t="n">
        <v>2</v>
      </c>
      <c r="E381" s="28"/>
      <c r="F381" s="23"/>
      <c r="G381" s="53" t="n">
        <f aca="false">D381*F381</f>
        <v>0</v>
      </c>
      <c r="H381" s="25"/>
    </row>
    <row r="382" customFormat="false" ht="12.75" hidden="false" customHeight="false" outlineLevel="0" collapsed="false">
      <c r="A382" s="13"/>
      <c r="B382" s="27" t="s">
        <v>368</v>
      </c>
      <c r="C382" s="16" t="s">
        <v>16</v>
      </c>
      <c r="D382" s="28" t="n">
        <v>2</v>
      </c>
      <c r="E382" s="28"/>
      <c r="F382" s="23"/>
      <c r="G382" s="53" t="n">
        <f aca="false">D382*F382</f>
        <v>0</v>
      </c>
      <c r="H382" s="25"/>
    </row>
    <row r="383" customFormat="false" ht="12.75" hidden="false" customHeight="false" outlineLevel="0" collapsed="false">
      <c r="A383" s="13"/>
      <c r="B383" s="27" t="s">
        <v>24</v>
      </c>
      <c r="C383" s="16" t="s">
        <v>25</v>
      </c>
      <c r="D383" s="227"/>
      <c r="E383" s="227"/>
      <c r="F383" s="23"/>
      <c r="G383" s="53" t="n">
        <f aca="false">D383*F383</f>
        <v>0</v>
      </c>
      <c r="H383" s="25"/>
    </row>
    <row r="384" customFormat="false" ht="12.75" hidden="false" customHeight="false" outlineLevel="0" collapsed="false">
      <c r="A384" s="13"/>
      <c r="B384" s="35" t="s">
        <v>18</v>
      </c>
      <c r="C384" s="36"/>
      <c r="D384" s="37"/>
      <c r="E384" s="37"/>
      <c r="F384" s="38"/>
      <c r="G384" s="39"/>
      <c r="H384" s="40" t="n">
        <f aca="false">SUM(G380:G384)</f>
        <v>0</v>
      </c>
    </row>
    <row r="385" customFormat="false" ht="12.75" hidden="false" customHeight="false" outlineLevel="0" collapsed="false">
      <c r="A385" s="13"/>
      <c r="B385" s="228" t="s">
        <v>369</v>
      </c>
      <c r="C385" s="229"/>
      <c r="D385" s="230"/>
      <c r="E385" s="230"/>
      <c r="F385" s="231"/>
      <c r="G385" s="232" t="n">
        <f aca="false">SUM(G245:G384)</f>
        <v>0</v>
      </c>
      <c r="H385" s="233" t="n">
        <f aca="false">SUM(H246:H384)</f>
        <v>0</v>
      </c>
    </row>
    <row r="386" customFormat="false" ht="13.5" hidden="false" customHeight="false" outlineLevel="0" collapsed="false">
      <c r="A386" s="234"/>
      <c r="B386" s="235"/>
      <c r="C386" s="236"/>
      <c r="D386" s="237"/>
      <c r="E386" s="237"/>
      <c r="F386" s="238"/>
      <c r="G386" s="239"/>
      <c r="H386" s="240"/>
    </row>
    <row r="387" s="248" customFormat="true" ht="15" hidden="false" customHeight="true" outlineLevel="0" collapsed="false">
      <c r="A387" s="241"/>
      <c r="B387" s="242" t="s">
        <v>370</v>
      </c>
      <c r="C387" s="243"/>
      <c r="D387" s="244"/>
      <c r="E387" s="244"/>
      <c r="F387" s="245"/>
      <c r="G387" s="246" t="n">
        <f aca="false">SUM(G385+G244)</f>
        <v>0</v>
      </c>
      <c r="H387" s="247" t="n">
        <f aca="false">SUM(H385+H244)</f>
        <v>0</v>
      </c>
    </row>
    <row r="388" customFormat="false" ht="15" hidden="false" customHeight="true" outlineLevel="0" collapsed="false">
      <c r="A388" s="249"/>
      <c r="B388" s="250" t="s">
        <v>371</v>
      </c>
      <c r="C388" s="251" t="n">
        <v>0.2</v>
      </c>
      <c r="D388" s="252"/>
      <c r="E388" s="252"/>
      <c r="F388" s="253"/>
      <c r="G388" s="254" t="n">
        <f aca="false">G387*C388</f>
        <v>0</v>
      </c>
      <c r="H388" s="255" t="n">
        <f aca="false">H387*C388</f>
        <v>0</v>
      </c>
    </row>
    <row r="389" customFormat="false" ht="15" hidden="false" customHeight="true" outlineLevel="0" collapsed="false">
      <c r="A389" s="256"/>
      <c r="B389" s="257" t="s">
        <v>372</v>
      </c>
      <c r="C389" s="258"/>
      <c r="D389" s="259"/>
      <c r="E389" s="259"/>
      <c r="F389" s="260"/>
      <c r="G389" s="261" t="n">
        <f aca="false">SUM(G387:G388)</f>
        <v>0</v>
      </c>
      <c r="H389" s="247" t="n">
        <f aca="false">SUM(H387:H388)</f>
        <v>0</v>
      </c>
    </row>
    <row r="390" customFormat="false" ht="15" hidden="false" customHeight="true" outlineLevel="0" collapsed="false">
      <c r="A390" s="262"/>
      <c r="B390" s="263"/>
      <c r="C390" s="246"/>
      <c r="D390" s="244"/>
      <c r="E390" s="244"/>
      <c r="F390" s="245"/>
      <c r="G390" s="246"/>
      <c r="H390" s="264"/>
    </row>
    <row r="391" customFormat="false" ht="15" hidden="false" customHeight="true" outlineLevel="0" collapsed="false">
      <c r="A391" s="265"/>
      <c r="B391" s="266" t="s">
        <v>373</v>
      </c>
      <c r="C391" s="267"/>
      <c r="D391" s="252"/>
      <c r="E391" s="252"/>
      <c r="F391" s="253"/>
      <c r="G391" s="267"/>
      <c r="H391" s="268"/>
    </row>
    <row r="392" customFormat="false" ht="15" hidden="false" customHeight="true" outlineLevel="0" collapsed="false">
      <c r="A392" s="269"/>
      <c r="B392" s="270"/>
      <c r="C392" s="261"/>
      <c r="D392" s="259"/>
      <c r="E392" s="259"/>
      <c r="F392" s="260"/>
      <c r="G392" s="261"/>
      <c r="H392" s="271"/>
    </row>
    <row r="393" customFormat="false" ht="15" hidden="false" customHeight="true" outlineLevel="0" collapsed="false"/>
  </sheetData>
  <mergeCells count="2">
    <mergeCell ref="A1:H1"/>
    <mergeCell ref="A2:C2"/>
  </mergeCells>
  <printOptions headings="false" gridLines="false" gridLinesSet="true" horizontalCentered="true" verticalCentered="false"/>
  <pageMargins left="0.236111111111111" right="0.236111111111111" top="0.590277777777778" bottom="0.748611111111111" header="0.511805555555555" footer="0.315277777777778"/>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&amp;LD18 1769&amp;C&amp;P/&amp;N&amp;ROctobre 2019</oddFooter>
  </headerFooter>
  <rowBreaks count="6" manualBreakCount="6">
    <brk id="79" man="true" max="16383" min="0"/>
    <brk id="134" man="true" max="16383" min="0"/>
    <brk id="186" man="true" max="16383" min="0"/>
    <brk id="244" man="true" max="16383" min="0"/>
    <brk id="311" man="true" max="16383" min="0"/>
    <brk id="392" man="true" max="16383" min="0"/>
  </row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LibreOffice/5.3.6.1$Windows_x86 LibreOffice_project/686f202eff87ef707079aeb7f485847613344eb7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2018-12-12T08:12:58Z</dcterms:created>
  <dc:creator>Sylvie ESPEL</dc:creator>
  <dc:description/>
  <dc:language>fr-FR</dc:language>
  <cp:lastModifiedBy/>
  <cp:lastPrinted>2019-12-11T13:08:33Z</cp:lastPrinted>
  <dcterms:modified xsi:type="dcterms:W3CDTF">2020-05-14T17:19:40Z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