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_rels/sheet1.xml.rels" ContentType="application/vnd.openxmlformats-package.relationships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media/image1.emf" ContentType="image/x-emf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_rels/drawing1.xml.rels" ContentType="application/vnd.openxmlformats-package.relationships+xml"/>
  <Override PartName="/xl/_rels/workbook.xml.rels" ContentType="application/vnd.openxmlformats-package.relationship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04-MEN ALU MUR RIDEAU" sheetId="1" state="visible" r:id="rId2"/>
  </sheets>
  <definedNames>
    <definedName function="false" hidden="false" localSheetId="0" name="_xlnm.Print_Area" vbProcedure="false">'04-MEN ALU MUR RIDEAU'!$A$1:$G$110</definedName>
    <definedName function="false" hidden="false" localSheetId="0" name="_xlnm.Print_Titles" vbProcedure="false">'04-MEN ALU MUR RIDEAU'!$1:$2</definedName>
    <definedName function="false" hidden="false" localSheetId="0" name="OLE_LINK2" vbProcedure="false">'04-MEN ALU MUR RIDEAU'!$I$5</definedName>
    <definedName function="false" hidden="false" localSheetId="0" name="_xlnm.Print_Area" vbProcedure="false">'04-MEN ALU MUR RIDEAU'!$A$1:$G$110</definedName>
    <definedName function="false" hidden="false" localSheetId="0" name="_xlnm.Print_Titles" vbProcedure="false">'04-MEN ALU MUR RIDEAU'!$1:$2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<sst xmlns="http://schemas.openxmlformats.org/spreadsheetml/2006/main" count="175" uniqueCount="134">
  <si>
    <t xml:space="preserve">CENTRE ESPERENZA - 129 Av FERNANDEL - 13012 MARSEILLE</t>
  </si>
  <si>
    <t xml:space="preserve">MENUISERIES EXTERIEURES - MUR RIDEAU - SERRURERIE</t>
  </si>
  <si>
    <t xml:space="preserve">Unité</t>
  </si>
  <si>
    <t xml:space="preserve">Prix unitaire en € HT</t>
  </si>
  <si>
    <t xml:space="preserve">Qts</t>
  </si>
  <si>
    <t xml:space="preserve">Qts Entrep</t>
  </si>
  <si>
    <t xml:space="preserve">Total en € HT</t>
  </si>
  <si>
    <t xml:space="preserve">LOT 03 – MENUISERIES EXTERIEURES - MUR RIDEAU - SERRURERIE</t>
  </si>
  <si>
    <t xml:space="preserve">3.1</t>
  </si>
  <si>
    <t xml:space="preserve">DESCRIPTION SOMMAIRE</t>
  </si>
  <si>
    <t xml:space="preserve">3.2.6</t>
  </si>
  <si>
    <t xml:space="preserve">ETUDES TECHNIQUES – NOTES DE CALCUL - PLANS</t>
  </si>
  <si>
    <t xml:space="preserve">FT</t>
  </si>
  <si>
    <t xml:space="preserve">Sous Total € HT</t>
  </si>
  <si>
    <t xml:space="preserve">3.3</t>
  </si>
  <si>
    <t xml:space="preserve">DEPOSE - TRAVAUX PREPARATOIRES</t>
  </si>
  <si>
    <t xml:space="preserve">3.3.1</t>
  </si>
  <si>
    <t xml:space="preserve">DEPOSES</t>
  </si>
  <si>
    <t xml:space="preserve">u</t>
  </si>
  <si>
    <t xml:space="preserve">NOTA : En cas d’impossibilité de pose par recouvrement sur l’ancien dormant bois</t>
  </si>
  <si>
    <t xml:space="preserve">Sur châssis existants modifiés :</t>
  </si>
  <si>
    <t xml:space="preserve">La dépose soignée du dormant bois pour une mise à nue de la feuillure de fond de tableau</t>
  </si>
  <si>
    <t xml:space="preserve">La mise en place de tasseaux périphériques en bois rouge, aux dimensions suffisantes pour recréer un support sain et recevoir le dormant bois</t>
  </si>
  <si>
    <t xml:space="preserve">Toutes les reprises de finitions nécessaires au droit des déposes : doublage, placo, parements existants de toutes natures.</t>
  </si>
  <si>
    <t xml:space="preserve">3.3.2</t>
  </si>
  <si>
    <t xml:space="preserve">TRAVAUX PREPARATOIRES</t>
  </si>
  <si>
    <t xml:space="preserve">ft</t>
  </si>
  <si>
    <t xml:space="preserve">3.4</t>
  </si>
  <si>
    <t xml:space="preserve">DESCRIPTION DES OUVRAGES DE MENUISERIES ALUMINIUM</t>
  </si>
  <si>
    <t xml:space="preserve">3.4.1</t>
  </si>
  <si>
    <t xml:space="preserve">GENERALITES</t>
  </si>
  <si>
    <t xml:space="preserve">3.4.2</t>
  </si>
  <si>
    <t xml:space="preserve">CHASSIS EN SOUS-SOL</t>
  </si>
  <si>
    <t xml:space="preserve">3.4.2.1</t>
  </si>
  <si>
    <t xml:space="preserve">SOUPIRAIL - 70 x 40cm ht cintré</t>
  </si>
  <si>
    <t xml:space="preserve">3.4.2.2</t>
  </si>
  <si>
    <t xml:space="preserve">PORTE FENETRE UN VANTAIL</t>
  </si>
  <si>
    <t xml:space="preserve">3.4.3</t>
  </si>
  <si>
    <t xml:space="preserve">CHASSIS DU RDC</t>
  </si>
  <si>
    <t xml:space="preserve">3.4.3.1</t>
  </si>
  <si>
    <t xml:space="preserve">CHASSIS UN VANTAIL OSCILLO-BATTANT - 40x70cm ht</t>
  </si>
  <si>
    <t xml:space="preserve">3.4.3.2</t>
  </si>
  <si>
    <t xml:space="preserve">FENETRE 2 VANTAUX OCILLO-BATTANTS - 98 x 200cm ht </t>
  </si>
  <si>
    <t xml:space="preserve">3.4.3.3</t>
  </si>
  <si>
    <t xml:space="preserve">FENETRE 2 VANTAUX OCILLO-BATTANTS FACADE PRINCIPALE - 100 x 250cm ht </t>
  </si>
  <si>
    <t xml:space="preserve">3.4.4</t>
  </si>
  <si>
    <t xml:space="preserve">CHASSIS DU R+1</t>
  </si>
  <si>
    <t xml:space="preserve">3.4.4.1</t>
  </si>
  <si>
    <t xml:space="preserve">FENETRE 2 VANTAUX OCILLO-BATTANTS FACADE PRINCIPALE - 100 x 250cm ht</t>
  </si>
  <si>
    <t xml:space="preserve">3.4.4.2</t>
  </si>
  <si>
    <t xml:space="preserve">FENETRE 2 VANTAUX OCILLO-BATTANTS - 100 x 220cm ht </t>
  </si>
  <si>
    <t xml:space="preserve">3.4.4.3</t>
  </si>
  <si>
    <t xml:space="preserve">CHASSIS UN VANTAIL OCILLO-BATTANTS - 40 x 157cm ht.</t>
  </si>
  <si>
    <t xml:space="preserve">3.4.4.4</t>
  </si>
  <si>
    <t xml:space="preserve">FENETRE 2 VANTAUX OCILLO-BATTANTS - 98 x 200cm ht</t>
  </si>
  <si>
    <t xml:space="preserve">3.4.5</t>
  </si>
  <si>
    <t xml:space="preserve">CHASSIS DU R+2</t>
  </si>
  <si>
    <t xml:space="preserve">3.4.5.1</t>
  </si>
  <si>
    <t xml:space="preserve">FENETRE 2 VANTAUX OCILLO-BATTANTS FACADE PRINCIPALE - 90 x 182cm ht </t>
  </si>
  <si>
    <t xml:space="preserve">3.4.5.2</t>
  </si>
  <si>
    <t xml:space="preserve">FENETRE 2 VANTAUX OCILLO-BATTANTS -100 x 182cm ht </t>
  </si>
  <si>
    <t xml:space="preserve">3.4.5.3</t>
  </si>
  <si>
    <t xml:space="preserve">CHASSIS UN VANTAIL OCILLO-BATTANTS - 70 x 120cm ht.</t>
  </si>
  <si>
    <t xml:space="preserve">3.4.5.4</t>
  </si>
  <si>
    <t xml:space="preserve">FENETRE 2 VANTAUX OCILLO-BATTANTS - 98 x 182cm ht</t>
  </si>
  <si>
    <t xml:space="preserve">3.4.6</t>
  </si>
  <si>
    <t xml:space="preserve">REMPLACEMENT DE CHASSIS EXISTANTS - CANTINE</t>
  </si>
  <si>
    <t xml:space="preserve">3.5</t>
  </si>
  <si>
    <t xml:space="preserve">MURS RIDEAUX</t>
  </si>
  <si>
    <t xml:space="preserve">3.5.1</t>
  </si>
  <si>
    <t xml:space="preserve">m²</t>
  </si>
  <si>
    <t xml:space="preserve">3.5.1.1</t>
  </si>
  <si>
    <t xml:space="preserve">LE SYSTÈME</t>
  </si>
  <si>
    <t xml:space="preserve">)</t>
  </si>
  <si>
    <t xml:space="preserve">3.5.1.2</t>
  </si>
  <si>
    <t xml:space="preserve">ASSEMBLAGE - ETANCHEITE</t>
  </si>
  <si>
    <t xml:space="preserve">3.5.1.3</t>
  </si>
  <si>
    <t xml:space="preserve">LIAISON AU GROS ŒUVRE</t>
  </si>
  <si>
    <t xml:space="preserve">3.5.1.4</t>
  </si>
  <si>
    <t xml:space="preserve">MISE EN VITRAGE</t>
  </si>
  <si>
    <t xml:space="preserve">3.5.1.5</t>
  </si>
  <si>
    <t xml:space="preserve">ESTHETIQUE</t>
  </si>
  <si>
    <t xml:space="preserve">Dimensions face avant : 9.50m x 12.70m ht</t>
  </si>
  <si>
    <t xml:space="preserve">Dimensions cotés : 1.50m x 12.70m ht X2</t>
  </si>
  <si>
    <t xml:space="preserve">3.5.1.6</t>
  </si>
  <si>
    <t xml:space="preserve">LES OUVRANTS DE FAÇADES</t>
  </si>
  <si>
    <t xml:space="preserve">3.5.1.6.1</t>
  </si>
  <si>
    <t xml:space="preserve">OUVERTURES TYPE A SOUFFLET :</t>
  </si>
  <si>
    <t xml:space="preserve">3.5.1.7</t>
  </si>
  <si>
    <t xml:space="preserve">PORTE TIERCEE</t>
  </si>
  <si>
    <t xml:space="preserve">3.6</t>
  </si>
  <si>
    <t xml:space="preserve">DESCRIPTION DES OUVRAGES DE SERRURERIE</t>
  </si>
  <si>
    <t xml:space="preserve">3.6.1</t>
  </si>
  <si>
    <t xml:space="preserve">LISSES, MAINS COURANTES, &amp; GARDE-CORPS</t>
  </si>
  <si>
    <t xml:space="preserve">3.6.1.1</t>
  </si>
  <si>
    <t xml:space="preserve">MAINS COURANTES A PEINDRE</t>
  </si>
  <si>
    <t xml:space="preserve">ml</t>
  </si>
  <si>
    <t xml:space="preserve">3.6.1.2</t>
  </si>
  <si>
    <t xml:space="preserve">MAINS COURANTES THERMOLAQUEE</t>
  </si>
  <si>
    <t xml:space="preserve">a) sur murs sur écuyer</t>
  </si>
  <si>
    <t xml:space="preserve">b) au droit du mur rideau sur potelets</t>
  </si>
  <si>
    <t xml:space="preserve">3.6.1.3</t>
  </si>
  <si>
    <t xml:space="preserve">GARDE-CORPS RAMPANT </t>
  </si>
  <si>
    <t xml:space="preserve">3.6.1.4</t>
  </si>
  <si>
    <t xml:space="preserve">GARDE-CORPS VITRE</t>
  </si>
  <si>
    <t xml:space="preserve">3.6.1.5</t>
  </si>
  <si>
    <t xml:space="preserve">GARDE-CORPS DROIT ET RAMPANT - RAMPE</t>
  </si>
  <si>
    <t xml:space="preserve">3.6.1.6</t>
  </si>
  <si>
    <t xml:space="preserve">LISSE GARDE CORPS EN TABLEAU</t>
  </si>
  <si>
    <t xml:space="preserve">3.6.1.7</t>
  </si>
  <si>
    <t xml:space="preserve">MODIFICATION DU GARDE CORPS EXISTANT</t>
  </si>
  <si>
    <t xml:space="preserve">a) sur volées et palier modifiés</t>
  </si>
  <si>
    <t xml:space="preserve">b) sur départ de volée modifiée en RDC</t>
  </si>
  <si>
    <t xml:space="preserve">3.6.2</t>
  </si>
  <si>
    <t xml:space="preserve">GRILLES EN FACADE</t>
  </si>
  <si>
    <t xml:space="preserve">grille pour lots ascenseur</t>
  </si>
  <si>
    <t xml:space="preserve">3.6.3</t>
  </si>
  <si>
    <t xml:space="preserve">PORTAIL ENTREE</t>
  </si>
  <si>
    <t xml:space="preserve">ens</t>
  </si>
  <si>
    <t xml:space="preserve">3.6.4</t>
  </si>
  <si>
    <t xml:space="preserve">PORTAIL UN VANTAIL METALLIQUE</t>
  </si>
  <si>
    <t xml:space="preserve">Portillon entrée</t>
  </si>
  <si>
    <t xml:space="preserve">Portillon local poubelles</t>
  </si>
  <si>
    <t xml:space="preserve">3.6.5</t>
  </si>
  <si>
    <t xml:space="preserve">TOTEM EXTERIEUR</t>
  </si>
  <si>
    <t xml:space="preserve">TOTAL GENERAL LOT 3</t>
  </si>
  <si>
    <t xml:space="preserve">HT</t>
  </si>
  <si>
    <t xml:space="preserve">TVA</t>
  </si>
  <si>
    <t xml:space="preserve">TTC</t>
  </si>
  <si>
    <t xml:space="preserve">Date et cachet entreprise</t>
  </si>
  <si>
    <t xml:space="preserve">Nota :</t>
  </si>
  <si>
    <t xml:space="preserve">Les quantités indiquées dans la colonne "Quantités" sont données à titre indicatif.</t>
  </si>
  <si>
    <t xml:space="preserve">Il appartient à l'entreprise, dans le cadre de son offre et sous sa responsabilité, de les vérifier et de les corriger si elle le juge nécessaire.</t>
  </si>
  <si>
    <t xml:space="preserve">Sans modification des quantités de sa part, il sera considéré qu'elle entérine les quantités proposées.  A ce titre, elle ne pourra à aucun moment les remettre en cause après remise de son offre.</t>
  </si>
</sst>
</file>

<file path=xl/styles.xml><?xml version="1.0" encoding="utf-8"?>
<styleSheet xmlns="http://schemas.openxmlformats.org/spreadsheetml/2006/main">
  <numFmts count="7">
    <numFmt numFmtId="164" formatCode="General"/>
    <numFmt numFmtId="165" formatCode="#,##0.00,\€"/>
    <numFmt numFmtId="166" formatCode="#,##0.00&quot; €&quot;"/>
    <numFmt numFmtId="167" formatCode="#,##0.00\ _€"/>
    <numFmt numFmtId="168" formatCode="#,##0.00"/>
    <numFmt numFmtId="169" formatCode="0"/>
    <numFmt numFmtId="170" formatCode="0\ %"/>
  </numFmts>
  <fonts count="14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entury Gothic"/>
      <family val="2"/>
      <charset val="1"/>
    </font>
    <font>
      <b val="true"/>
      <sz val="11"/>
      <color rgb="FF000000"/>
      <name val="Century Gothic"/>
      <family val="2"/>
      <charset val="1"/>
    </font>
    <font>
      <b val="true"/>
      <sz val="11"/>
      <color rgb="FF376092"/>
      <name val="Century Gothic"/>
      <family val="2"/>
      <charset val="1"/>
    </font>
    <font>
      <b val="true"/>
      <i val="true"/>
      <sz val="11"/>
      <color rgb="FF000000"/>
      <name val="Century Gothic"/>
      <family val="2"/>
      <charset val="1"/>
    </font>
    <font>
      <sz val="10"/>
      <color rgb="FF000000"/>
      <name val="Century Gothic"/>
      <family val="2"/>
      <charset val="1"/>
    </font>
    <font>
      <sz val="11"/>
      <name val="Century Gothic"/>
      <family val="2"/>
      <charset val="1"/>
    </font>
    <font>
      <b val="true"/>
      <sz val="10"/>
      <color rgb="FF000000"/>
      <name val="Tahoma"/>
      <family val="2"/>
      <charset val="1"/>
    </font>
    <font>
      <sz val="11"/>
      <color rgb="FFFF0000"/>
      <name val="Century Gothic"/>
      <family val="2"/>
      <charset val="1"/>
    </font>
    <font>
      <b val="true"/>
      <sz val="11"/>
      <name val="Century Gothic"/>
      <family val="2"/>
      <charset val="1"/>
    </font>
    <font>
      <i val="true"/>
      <sz val="9"/>
      <color rgb="FF000000"/>
      <name val="Century Gothic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D9D9"/>
        <bgColor rgb="FFBFBFBF"/>
      </patternFill>
    </fill>
    <fill>
      <patternFill patternType="solid">
        <fgColor rgb="FFBFBFBF"/>
        <bgColor rgb="FFD9D9D9"/>
      </patternFill>
    </fill>
  </fills>
  <borders count="34">
    <border diagonalUp="false" diagonalDown="false">
      <left/>
      <right/>
      <top/>
      <bottom/>
      <diagonal/>
    </border>
    <border diagonalUp="false" diagonalDown="false">
      <left style="medium"/>
      <right style="medium"/>
      <top style="medium"/>
      <bottom style="thin"/>
      <diagonal/>
    </border>
    <border diagonalUp="false" diagonalDown="false">
      <left style="medium"/>
      <right style="dotted"/>
      <top style="thin"/>
      <bottom style="thin"/>
      <diagonal/>
    </border>
    <border diagonalUp="false" diagonalDown="false">
      <left style="dotted"/>
      <right style="dotted"/>
      <top style="thin"/>
      <bottom style="thin"/>
      <diagonal/>
    </border>
    <border diagonalUp="false" diagonalDown="false">
      <left style="dotted"/>
      <right/>
      <top style="thin"/>
      <bottom style="thin"/>
      <diagonal/>
    </border>
    <border diagonalUp="false" diagonalDown="false">
      <left style="thin"/>
      <right style="dotted"/>
      <top style="thin"/>
      <bottom style="thin"/>
      <diagonal/>
    </border>
    <border diagonalUp="false" diagonalDown="false">
      <left style="thin"/>
      <right style="medium"/>
      <top style="thin"/>
      <bottom/>
      <diagonal/>
    </border>
    <border diagonalUp="false" diagonalDown="false">
      <left style="medium"/>
      <right style="dotted"/>
      <top style="thin"/>
      <bottom/>
      <diagonal/>
    </border>
    <border diagonalUp="false" diagonalDown="false">
      <left style="dotted"/>
      <right style="dotted"/>
      <top style="thin"/>
      <bottom/>
      <diagonal/>
    </border>
    <border diagonalUp="false" diagonalDown="false">
      <left style="dotted"/>
      <right/>
      <top style="thin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/>
      <right style="dotted"/>
      <top/>
      <bottom/>
      <diagonal/>
    </border>
    <border diagonalUp="false" diagonalDown="false">
      <left style="dotted"/>
      <right style="dotted"/>
      <top/>
      <bottom/>
      <diagonal/>
    </border>
    <border diagonalUp="false" diagonalDown="false">
      <left style="dotted"/>
      <right/>
      <top/>
      <bottom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/>
      <bottom/>
      <diagonal/>
    </border>
    <border diagonalUp="false" diagonalDown="false">
      <left style="thin"/>
      <right style="medium"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 style="dotted"/>
      <top style="medium"/>
      <bottom style="medium"/>
      <diagonal/>
    </border>
    <border diagonalUp="false" diagonalDown="false">
      <left style="dotted"/>
      <right/>
      <top style="medium"/>
      <bottom style="medium"/>
      <diagonal/>
    </border>
    <border diagonalUp="false" diagonalDown="false">
      <left/>
      <right/>
      <top style="medium"/>
      <bottom style="medium"/>
      <diagonal/>
    </border>
    <border diagonalUp="false" diagonalDown="false">
      <left style="medium"/>
      <right style="medium"/>
      <top style="medium"/>
      <bottom style="medium"/>
      <diagonal/>
    </border>
    <border diagonalUp="false" diagonalDown="false">
      <left style="medium"/>
      <right/>
      <top/>
      <bottom/>
      <diagonal/>
    </border>
    <border diagonalUp="false" diagonalDown="false">
      <left/>
      <right style="medium"/>
      <top/>
      <bottom/>
      <diagonal/>
    </border>
    <border diagonalUp="false" diagonalDown="false">
      <left style="medium"/>
      <right style="dotted"/>
      <top style="medium"/>
      <bottom/>
      <diagonal/>
    </border>
    <border diagonalUp="false" diagonalDown="false">
      <left style="dotted"/>
      <right/>
      <top style="medium"/>
      <bottom/>
      <diagonal/>
    </border>
    <border diagonalUp="false" diagonalDown="false">
      <left/>
      <right/>
      <top style="medium"/>
      <bottom/>
      <diagonal/>
    </border>
    <border diagonalUp="false" diagonalDown="false">
      <left style="medium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/>
      <right style="medium"/>
      <top style="medium"/>
      <bottom/>
      <diagonal/>
    </border>
    <border diagonalUp="false" diagonalDown="false">
      <left style="medium"/>
      <right/>
      <top/>
      <bottom style="medium"/>
      <diagonal/>
    </border>
    <border diagonalUp="false" diagonalDown="false">
      <left/>
      <right/>
      <top/>
      <bottom style="medium"/>
      <diagonal/>
    </border>
    <border diagonalUp="false" diagonalDown="false">
      <left/>
      <right style="medium"/>
      <top/>
      <bottom style="medium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72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0" borderId="4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6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6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7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4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4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4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4" fillId="0" borderId="1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7" fillId="0" borderId="13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2" borderId="18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5" fillId="0" borderId="17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5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1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9" fontId="4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1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3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9" fillId="0" borderId="1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9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20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3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0" fontId="5" fillId="0" borderId="2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2" borderId="2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5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12" fillId="0" borderId="26" xfId="0" applyFont="true" applyBorder="true" applyAlignment="true" applyProtection="false">
      <alignment horizontal="right" vertical="center" textRotation="0" wrapText="true" indent="0" shrinkToFit="false"/>
      <protection locked="true" hidden="false"/>
    </xf>
    <xf numFmtId="164" fontId="5" fillId="0" borderId="27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4" fillId="0" borderId="2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3" borderId="28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4" fillId="0" borderId="2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3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4" fillId="0" borderId="23" xfId="0" applyFont="true" applyBorder="true" applyAlignment="true" applyProtection="false">
      <alignment horizontal="left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376092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emf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absolute">
    <xdr:from>
      <xdr:col>0</xdr:col>
      <xdr:colOff>0</xdr:colOff>
      <xdr:row>0</xdr:row>
      <xdr:rowOff>0</xdr:rowOff>
    </xdr:from>
    <xdr:to>
      <xdr:col>0</xdr:col>
      <xdr:colOff>413280</xdr:colOff>
      <xdr:row>0</xdr:row>
      <xdr:rowOff>417600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0"/>
          <a:ext cx="413280" cy="417600"/>
        </a:xfrm>
        <a:prstGeom prst="rect">
          <a:avLst/>
        </a:prstGeom>
        <a:ln>
          <a:noFill/>
        </a:ln>
      </xdr:spPr>
    </xdr:pic>
    <xdr:clientData/>
  </xdr:twoCellAnchor>
</xdr:wsDr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A1:M107"/>
  <sheetViews>
    <sheetView showFormulas="false" showGridLines="true" showRowColHeaders="true" showZeros="false" rightToLeft="false" tabSelected="true" showOutlineSymbols="true" defaultGridColor="true" view="pageBreakPreview" topLeftCell="A1" colorId="64" zoomScale="100" zoomScaleNormal="115" zoomScalePageLayoutView="100" workbookViewId="0">
      <pane xSplit="0" ySplit="2" topLeftCell="A3" activePane="bottomLeft" state="frozen"/>
      <selection pane="topLeft" activeCell="A1" activeCellId="0" sqref="A1"/>
      <selection pane="bottomLeft" activeCell="A2" activeCellId="0" sqref="A2"/>
    </sheetView>
  </sheetViews>
  <sheetFormatPr defaultRowHeight="16.5" zeroHeight="false" outlineLevelRow="0" outlineLevelCol="0"/>
  <cols>
    <col collapsed="false" customWidth="true" hidden="false" outlineLevel="0" max="1" min="1" style="1" width="9.85"/>
    <col collapsed="false" customWidth="true" hidden="false" outlineLevel="0" max="2" min="2" style="1" width="78.99"/>
    <col collapsed="false" customWidth="true" hidden="false" outlineLevel="0" max="3" min="3" style="1" width="6.01"/>
    <col collapsed="false" customWidth="true" hidden="false" outlineLevel="0" max="4" min="4" style="1" width="11.99"/>
    <col collapsed="false" customWidth="true" hidden="false" outlineLevel="0" max="6" min="5" style="1" width="8.71"/>
    <col collapsed="false" customWidth="true" hidden="false" outlineLevel="0" max="7" min="7" style="1" width="14.15"/>
    <col collapsed="false" customWidth="false" hidden="false" outlineLevel="0" max="1025" min="8" style="1" width="11.42"/>
  </cols>
  <sheetData>
    <row r="1" customFormat="false" ht="34.5" hidden="false" customHeight="true" outlineLevel="0" collapsed="false">
      <c r="A1" s="2" t="s">
        <v>0</v>
      </c>
      <c r="B1" s="2"/>
      <c r="C1" s="2"/>
      <c r="D1" s="2"/>
      <c r="E1" s="2"/>
      <c r="F1" s="2"/>
      <c r="G1" s="2"/>
    </row>
    <row r="2" customFormat="false" ht="42.75" hidden="false" customHeight="false" outlineLevel="0" collapsed="false">
      <c r="A2" s="3" t="s">
        <v>1</v>
      </c>
      <c r="B2" s="3"/>
      <c r="C2" s="4" t="s">
        <v>2</v>
      </c>
      <c r="D2" s="5" t="s">
        <v>3</v>
      </c>
      <c r="E2" s="6" t="s">
        <v>4</v>
      </c>
      <c r="F2" s="7" t="s">
        <v>5</v>
      </c>
      <c r="G2" s="8" t="s">
        <v>6</v>
      </c>
    </row>
    <row r="3" customFormat="false" ht="16.5" hidden="false" customHeight="false" outlineLevel="0" collapsed="false">
      <c r="A3" s="9"/>
      <c r="B3" s="10"/>
      <c r="C3" s="11"/>
      <c r="D3" s="12"/>
      <c r="E3" s="13"/>
      <c r="F3" s="14"/>
      <c r="G3" s="15"/>
    </row>
    <row r="4" customFormat="false" ht="16.5" hidden="false" customHeight="false" outlineLevel="0" collapsed="false">
      <c r="A4" s="16" t="n">
        <v>3</v>
      </c>
      <c r="B4" s="17" t="s">
        <v>7</v>
      </c>
      <c r="C4" s="18"/>
      <c r="D4" s="19"/>
      <c r="E4" s="20"/>
      <c r="F4" s="21"/>
      <c r="G4" s="22"/>
    </row>
    <row r="5" customFormat="false" ht="16.5" hidden="false" customHeight="false" outlineLevel="0" collapsed="false">
      <c r="A5" s="16" t="s">
        <v>8</v>
      </c>
      <c r="B5" s="17" t="s">
        <v>9</v>
      </c>
      <c r="C5" s="18"/>
      <c r="D5" s="19"/>
      <c r="E5" s="20"/>
      <c r="F5" s="21"/>
      <c r="G5" s="22"/>
    </row>
    <row r="6" customFormat="false" ht="16.5" hidden="false" customHeight="false" outlineLevel="0" collapsed="false">
      <c r="A6" s="23" t="s">
        <v>10</v>
      </c>
      <c r="B6" s="24" t="s">
        <v>11</v>
      </c>
      <c r="C6" s="18" t="s">
        <v>12</v>
      </c>
      <c r="D6" s="19"/>
      <c r="E6" s="20" t="n">
        <v>1</v>
      </c>
      <c r="F6" s="21"/>
      <c r="G6" s="22" t="n">
        <f aca="false">+E6*D6</f>
        <v>0</v>
      </c>
    </row>
    <row r="7" customFormat="false" ht="12" hidden="false" customHeight="true" outlineLevel="0" collapsed="false">
      <c r="A7" s="23"/>
      <c r="B7" s="24"/>
      <c r="C7" s="18"/>
      <c r="D7" s="19"/>
      <c r="E7" s="20"/>
      <c r="F7" s="21"/>
      <c r="G7" s="22"/>
    </row>
    <row r="8" customFormat="false" ht="16.5" hidden="false" customHeight="false" outlineLevel="0" collapsed="false">
      <c r="A8" s="23"/>
      <c r="B8" s="25" t="s">
        <v>13</v>
      </c>
      <c r="C8" s="18"/>
      <c r="D8" s="19"/>
      <c r="E8" s="20"/>
      <c r="F8" s="21"/>
      <c r="G8" s="26" t="n">
        <f aca="false">SUM(G6:G7)</f>
        <v>0</v>
      </c>
    </row>
    <row r="9" customFormat="false" ht="16.5" hidden="false" customHeight="false" outlineLevel="0" collapsed="false">
      <c r="A9" s="23"/>
      <c r="B9" s="27"/>
      <c r="C9" s="18"/>
      <c r="D9" s="19"/>
      <c r="E9" s="20"/>
      <c r="F9" s="21"/>
      <c r="G9" s="28"/>
    </row>
    <row r="10" customFormat="false" ht="17.25" hidden="false" customHeight="true" outlineLevel="0" collapsed="false">
      <c r="A10" s="16" t="s">
        <v>14</v>
      </c>
      <c r="B10" s="17" t="s">
        <v>15</v>
      </c>
      <c r="C10" s="18"/>
      <c r="D10" s="19"/>
      <c r="E10" s="20"/>
      <c r="F10" s="21"/>
      <c r="G10" s="22"/>
    </row>
    <row r="11" customFormat="false" ht="17.25" hidden="false" customHeight="true" outlineLevel="0" collapsed="false">
      <c r="A11" s="23" t="s">
        <v>16</v>
      </c>
      <c r="B11" s="24" t="s">
        <v>17</v>
      </c>
      <c r="C11" s="18" t="s">
        <v>18</v>
      </c>
      <c r="D11" s="19"/>
      <c r="E11" s="20" t="n">
        <f aca="false">E25+E26+E29+E30+E31+E34+E35+E36+E37+E40+E41+E42+E42+E42+E43+E45</f>
        <v>32</v>
      </c>
      <c r="F11" s="21"/>
      <c r="G11" s="22" t="n">
        <f aca="false">E11*D11</f>
        <v>0</v>
      </c>
    </row>
    <row r="12" customFormat="false" ht="16.5" hidden="false" customHeight="false" outlineLevel="0" collapsed="false">
      <c r="A12" s="23"/>
      <c r="B12" s="29" t="s">
        <v>19</v>
      </c>
      <c r="C12" s="18"/>
      <c r="D12" s="19"/>
      <c r="E12" s="20"/>
      <c r="F12" s="21"/>
      <c r="G12" s="22"/>
    </row>
    <row r="13" customFormat="false" ht="17.25" hidden="false" customHeight="true" outlineLevel="0" collapsed="false">
      <c r="A13" s="23"/>
      <c r="B13" s="24" t="s">
        <v>20</v>
      </c>
      <c r="C13" s="18"/>
      <c r="D13" s="19"/>
      <c r="E13" s="20"/>
      <c r="F13" s="21"/>
      <c r="G13" s="22"/>
    </row>
    <row r="14" customFormat="false" ht="33" hidden="false" customHeight="false" outlineLevel="0" collapsed="false">
      <c r="A14" s="23"/>
      <c r="B14" s="30" t="s">
        <v>21</v>
      </c>
      <c r="C14" s="18"/>
      <c r="D14" s="19"/>
      <c r="E14" s="20"/>
      <c r="F14" s="21"/>
      <c r="G14" s="22"/>
    </row>
    <row r="15" customFormat="false" ht="35.25" hidden="false" customHeight="true" outlineLevel="0" collapsed="false">
      <c r="A15" s="23"/>
      <c r="B15" s="31" t="s">
        <v>22</v>
      </c>
      <c r="C15" s="18"/>
      <c r="D15" s="19"/>
      <c r="E15" s="20"/>
      <c r="F15" s="21"/>
      <c r="G15" s="22"/>
    </row>
    <row r="16" customFormat="false" ht="32.25" hidden="false" customHeight="true" outlineLevel="0" collapsed="false">
      <c r="A16" s="23"/>
      <c r="B16" s="24" t="s">
        <v>23</v>
      </c>
      <c r="C16" s="18"/>
      <c r="D16" s="19"/>
      <c r="E16" s="20"/>
      <c r="F16" s="21"/>
      <c r="G16" s="22"/>
    </row>
    <row r="17" customFormat="false" ht="16.5" hidden="false" customHeight="true" outlineLevel="0" collapsed="false">
      <c r="A17" s="23"/>
      <c r="B17" s="24"/>
      <c r="C17" s="18"/>
      <c r="D17" s="19"/>
      <c r="E17" s="20"/>
      <c r="F17" s="21"/>
      <c r="G17" s="22"/>
    </row>
    <row r="18" customFormat="false" ht="16.5" hidden="false" customHeight="true" outlineLevel="0" collapsed="false">
      <c r="A18" s="23" t="s">
        <v>24</v>
      </c>
      <c r="B18" s="24" t="s">
        <v>25</v>
      </c>
      <c r="C18" s="18" t="s">
        <v>26</v>
      </c>
      <c r="D18" s="19"/>
      <c r="E18" s="20" t="n">
        <v>1</v>
      </c>
      <c r="F18" s="21"/>
      <c r="G18" s="22" t="n">
        <f aca="false">E18*D18</f>
        <v>0</v>
      </c>
    </row>
    <row r="19" customFormat="false" ht="16.5" hidden="false" customHeight="true" outlineLevel="0" collapsed="false">
      <c r="A19" s="23"/>
      <c r="B19" s="24"/>
      <c r="C19" s="18"/>
      <c r="D19" s="19"/>
      <c r="E19" s="20"/>
      <c r="F19" s="21"/>
      <c r="G19" s="22"/>
    </row>
    <row r="20" customFormat="false" ht="16.5" hidden="false" customHeight="true" outlineLevel="0" collapsed="false">
      <c r="A20" s="23"/>
      <c r="B20" s="25" t="s">
        <v>13</v>
      </c>
      <c r="C20" s="18"/>
      <c r="D20" s="19"/>
      <c r="E20" s="20"/>
      <c r="F20" s="21"/>
      <c r="G20" s="26" t="n">
        <f aca="false">SUM(G18:G19)</f>
        <v>0</v>
      </c>
    </row>
    <row r="21" customFormat="false" ht="16.5" hidden="false" customHeight="true" outlineLevel="0" collapsed="false">
      <c r="A21" s="23"/>
      <c r="B21" s="24"/>
      <c r="C21" s="18"/>
      <c r="D21" s="19"/>
      <c r="E21" s="20"/>
      <c r="F21" s="21"/>
      <c r="G21" s="22"/>
    </row>
    <row r="22" customFormat="false" ht="16.5" hidden="false" customHeight="true" outlineLevel="0" collapsed="false">
      <c r="A22" s="16" t="s">
        <v>27</v>
      </c>
      <c r="B22" s="32" t="s">
        <v>28</v>
      </c>
      <c r="C22" s="18"/>
      <c r="D22" s="19"/>
      <c r="E22" s="20"/>
      <c r="F22" s="21"/>
      <c r="G22" s="22" t="n">
        <f aca="false">+E22*D22</f>
        <v>0</v>
      </c>
    </row>
    <row r="23" customFormat="false" ht="15.75" hidden="false" customHeight="true" outlineLevel="0" collapsed="false">
      <c r="A23" s="23" t="s">
        <v>29</v>
      </c>
      <c r="B23" s="24" t="s">
        <v>30</v>
      </c>
      <c r="C23" s="18"/>
      <c r="D23" s="19"/>
      <c r="E23" s="20"/>
      <c r="F23" s="21"/>
      <c r="G23" s="22"/>
    </row>
    <row r="24" customFormat="false" ht="15.75" hidden="false" customHeight="true" outlineLevel="0" collapsed="false">
      <c r="A24" s="23" t="s">
        <v>31</v>
      </c>
      <c r="B24" s="33" t="s">
        <v>32</v>
      </c>
      <c r="C24" s="18"/>
      <c r="D24" s="19"/>
      <c r="E24" s="20"/>
      <c r="F24" s="21"/>
      <c r="G24" s="22" t="n">
        <f aca="false">+E24*D24</f>
        <v>0</v>
      </c>
    </row>
    <row r="25" customFormat="false" ht="15.75" hidden="false" customHeight="true" outlineLevel="0" collapsed="false">
      <c r="A25" s="23" t="s">
        <v>33</v>
      </c>
      <c r="B25" s="33" t="s">
        <v>34</v>
      </c>
      <c r="C25" s="18" t="s">
        <v>18</v>
      </c>
      <c r="D25" s="19"/>
      <c r="E25" s="20" t="n">
        <v>1</v>
      </c>
      <c r="F25" s="21"/>
      <c r="G25" s="22" t="n">
        <f aca="false">E25*D25</f>
        <v>0</v>
      </c>
    </row>
    <row r="26" customFormat="false" ht="15.75" hidden="false" customHeight="true" outlineLevel="0" collapsed="false">
      <c r="A26" s="23" t="s">
        <v>35</v>
      </c>
      <c r="B26" s="33" t="s">
        <v>36</v>
      </c>
      <c r="C26" s="18" t="s">
        <v>18</v>
      </c>
      <c r="D26" s="19"/>
      <c r="E26" s="20" t="n">
        <v>1</v>
      </c>
      <c r="F26" s="21"/>
      <c r="G26" s="22" t="n">
        <f aca="false">E26*D26</f>
        <v>0</v>
      </c>
    </row>
    <row r="27" customFormat="false" ht="15.75" hidden="false" customHeight="true" outlineLevel="0" collapsed="false">
      <c r="A27" s="23"/>
      <c r="B27" s="33"/>
      <c r="C27" s="18"/>
      <c r="D27" s="19"/>
      <c r="E27" s="20"/>
      <c r="F27" s="21"/>
      <c r="G27" s="22" t="n">
        <f aca="false">E27*D27</f>
        <v>0</v>
      </c>
    </row>
    <row r="28" customFormat="false" ht="15.75" hidden="false" customHeight="true" outlineLevel="0" collapsed="false">
      <c r="A28" s="23" t="s">
        <v>37</v>
      </c>
      <c r="B28" s="33" t="s">
        <v>38</v>
      </c>
      <c r="C28" s="18"/>
      <c r="D28" s="19"/>
      <c r="E28" s="20"/>
      <c r="F28" s="21"/>
      <c r="G28" s="22" t="n">
        <f aca="false">E28*D28</f>
        <v>0</v>
      </c>
    </row>
    <row r="29" customFormat="false" ht="15.75" hidden="false" customHeight="true" outlineLevel="0" collapsed="false">
      <c r="A29" s="23" t="s">
        <v>39</v>
      </c>
      <c r="B29" s="33" t="s">
        <v>40</v>
      </c>
      <c r="C29" s="18" t="s">
        <v>18</v>
      </c>
      <c r="D29" s="19"/>
      <c r="E29" s="20" t="n">
        <v>1</v>
      </c>
      <c r="F29" s="21"/>
      <c r="G29" s="22"/>
    </row>
    <row r="30" customFormat="false" ht="15.75" hidden="false" customHeight="true" outlineLevel="0" collapsed="false">
      <c r="A30" s="23" t="s">
        <v>41</v>
      </c>
      <c r="B30" s="33" t="s">
        <v>42</v>
      </c>
      <c r="C30" s="18" t="s">
        <v>18</v>
      </c>
      <c r="D30" s="19"/>
      <c r="E30" s="20" t="n">
        <v>1</v>
      </c>
      <c r="F30" s="21"/>
      <c r="G30" s="22" t="n">
        <f aca="false">E29*D29</f>
        <v>0</v>
      </c>
    </row>
    <row r="31" customFormat="false" ht="15.75" hidden="false" customHeight="true" outlineLevel="0" collapsed="false">
      <c r="A31" s="23" t="s">
        <v>43</v>
      </c>
      <c r="B31" s="33" t="s">
        <v>44</v>
      </c>
      <c r="C31" s="18" t="s">
        <v>18</v>
      </c>
      <c r="D31" s="19"/>
      <c r="E31" s="20" t="n">
        <v>4</v>
      </c>
      <c r="F31" s="21"/>
      <c r="G31" s="22" t="n">
        <f aca="false">E30*D30</f>
        <v>0</v>
      </c>
    </row>
    <row r="32" customFormat="false" ht="15.75" hidden="false" customHeight="true" outlineLevel="0" collapsed="false">
      <c r="A32" s="23"/>
      <c r="B32" s="33"/>
      <c r="C32" s="18"/>
      <c r="D32" s="19"/>
      <c r="E32" s="20"/>
      <c r="F32" s="21"/>
      <c r="G32" s="22" t="n">
        <f aca="false">E32*D32</f>
        <v>0</v>
      </c>
    </row>
    <row r="33" customFormat="false" ht="15.75" hidden="false" customHeight="true" outlineLevel="0" collapsed="false">
      <c r="A33" s="23" t="s">
        <v>45</v>
      </c>
      <c r="B33" s="33" t="s">
        <v>46</v>
      </c>
      <c r="C33" s="18"/>
      <c r="D33" s="19"/>
      <c r="E33" s="20"/>
      <c r="F33" s="21"/>
      <c r="G33" s="22" t="n">
        <f aca="false">E33*D33</f>
        <v>0</v>
      </c>
    </row>
    <row r="34" customFormat="false" ht="15.75" hidden="false" customHeight="true" outlineLevel="0" collapsed="false">
      <c r="A34" s="23" t="s">
        <v>47</v>
      </c>
      <c r="B34" s="33" t="s">
        <v>48</v>
      </c>
      <c r="C34" s="18" t="s">
        <v>18</v>
      </c>
      <c r="D34" s="19"/>
      <c r="E34" s="20" t="n">
        <v>5</v>
      </c>
      <c r="F34" s="21"/>
      <c r="G34" s="22" t="n">
        <f aca="false">E34*D34</f>
        <v>0</v>
      </c>
    </row>
    <row r="35" customFormat="false" ht="15.75" hidden="false" customHeight="true" outlineLevel="0" collapsed="false">
      <c r="A35" s="23" t="s">
        <v>49</v>
      </c>
      <c r="B35" s="33" t="s">
        <v>50</v>
      </c>
      <c r="C35" s="18" t="s">
        <v>18</v>
      </c>
      <c r="D35" s="19"/>
      <c r="E35" s="20" t="n">
        <v>2</v>
      </c>
      <c r="F35" s="21"/>
      <c r="G35" s="22" t="n">
        <f aca="false">E35*D35</f>
        <v>0</v>
      </c>
    </row>
    <row r="36" customFormat="false" ht="15.75" hidden="false" customHeight="true" outlineLevel="0" collapsed="false">
      <c r="A36" s="23" t="s">
        <v>51</v>
      </c>
      <c r="B36" s="33" t="s">
        <v>52</v>
      </c>
      <c r="C36" s="18" t="s">
        <v>18</v>
      </c>
      <c r="D36" s="19"/>
      <c r="E36" s="20" t="n">
        <v>1</v>
      </c>
      <c r="F36" s="21"/>
      <c r="G36" s="22" t="n">
        <f aca="false">E36*D36</f>
        <v>0</v>
      </c>
      <c r="H36" s="34"/>
    </row>
    <row r="37" customFormat="false" ht="15.75" hidden="false" customHeight="true" outlineLevel="0" collapsed="false">
      <c r="A37" s="23" t="s">
        <v>53</v>
      </c>
      <c r="B37" s="33" t="s">
        <v>54</v>
      </c>
      <c r="C37" s="18" t="s">
        <v>18</v>
      </c>
      <c r="D37" s="19"/>
      <c r="E37" s="20" t="n">
        <v>1</v>
      </c>
      <c r="F37" s="21"/>
      <c r="G37" s="22" t="n">
        <f aca="false">E37*D37</f>
        <v>0</v>
      </c>
    </row>
    <row r="38" customFormat="false" ht="15.75" hidden="false" customHeight="true" outlineLevel="0" collapsed="false">
      <c r="A38" s="23"/>
      <c r="B38" s="33"/>
      <c r="C38" s="18"/>
      <c r="D38" s="19"/>
      <c r="E38" s="20"/>
      <c r="F38" s="21"/>
      <c r="G38" s="22" t="n">
        <f aca="false">E38*D38</f>
        <v>0</v>
      </c>
    </row>
    <row r="39" customFormat="false" ht="15.75" hidden="false" customHeight="true" outlineLevel="0" collapsed="false">
      <c r="A39" s="23" t="s">
        <v>55</v>
      </c>
      <c r="B39" s="33" t="s">
        <v>56</v>
      </c>
      <c r="C39" s="18"/>
      <c r="D39" s="19"/>
      <c r="E39" s="20"/>
      <c r="F39" s="21"/>
      <c r="G39" s="22" t="n">
        <f aca="false">E39*D39</f>
        <v>0</v>
      </c>
    </row>
    <row r="40" customFormat="false" ht="15.75" hidden="false" customHeight="true" outlineLevel="0" collapsed="false">
      <c r="A40" s="23" t="s">
        <v>57</v>
      </c>
      <c r="B40" s="33" t="s">
        <v>58</v>
      </c>
      <c r="C40" s="18" t="s">
        <v>18</v>
      </c>
      <c r="D40" s="19"/>
      <c r="E40" s="20" t="n">
        <v>5</v>
      </c>
      <c r="F40" s="21"/>
      <c r="G40" s="22" t="n">
        <f aca="false">E40*D40</f>
        <v>0</v>
      </c>
    </row>
    <row r="41" customFormat="false" ht="15.75" hidden="false" customHeight="true" outlineLevel="0" collapsed="false">
      <c r="A41" s="23" t="s">
        <v>59</v>
      </c>
      <c r="B41" s="33" t="s">
        <v>60</v>
      </c>
      <c r="C41" s="18" t="s">
        <v>18</v>
      </c>
      <c r="D41" s="19"/>
      <c r="E41" s="20" t="n">
        <v>2</v>
      </c>
      <c r="F41" s="21"/>
      <c r="G41" s="22" t="n">
        <f aca="false">E41*D41</f>
        <v>0</v>
      </c>
    </row>
    <row r="42" customFormat="false" ht="15.75" hidden="false" customHeight="true" outlineLevel="0" collapsed="false">
      <c r="A42" s="23" t="s">
        <v>61</v>
      </c>
      <c r="B42" s="33" t="s">
        <v>62</v>
      </c>
      <c r="C42" s="18" t="s">
        <v>18</v>
      </c>
      <c r="D42" s="19"/>
      <c r="E42" s="20" t="n">
        <v>2</v>
      </c>
      <c r="F42" s="21"/>
      <c r="G42" s="22" t="n">
        <f aca="false">E42*D42</f>
        <v>0</v>
      </c>
    </row>
    <row r="43" customFormat="false" ht="15.75" hidden="false" customHeight="true" outlineLevel="0" collapsed="false">
      <c r="A43" s="23" t="s">
        <v>63</v>
      </c>
      <c r="B43" s="33" t="s">
        <v>64</v>
      </c>
      <c r="C43" s="18" t="s">
        <v>18</v>
      </c>
      <c r="D43" s="19"/>
      <c r="E43" s="20" t="n">
        <v>1</v>
      </c>
      <c r="F43" s="21"/>
      <c r="G43" s="22" t="n">
        <f aca="false">E43*D43</f>
        <v>0</v>
      </c>
    </row>
    <row r="44" customFormat="false" ht="15.75" hidden="false" customHeight="true" outlineLevel="0" collapsed="false">
      <c r="A44" s="23"/>
      <c r="B44" s="33"/>
      <c r="C44" s="18"/>
      <c r="D44" s="19"/>
      <c r="E44" s="20"/>
      <c r="F44" s="21"/>
      <c r="G44" s="22" t="n">
        <f aca="false">E44*D44</f>
        <v>0</v>
      </c>
    </row>
    <row r="45" customFormat="false" ht="15.75" hidden="false" customHeight="true" outlineLevel="0" collapsed="false">
      <c r="A45" s="35" t="s">
        <v>65</v>
      </c>
      <c r="B45" s="33" t="s">
        <v>66</v>
      </c>
      <c r="C45" s="18" t="s">
        <v>18</v>
      </c>
      <c r="D45" s="19"/>
      <c r="E45" s="20" t="n">
        <v>1</v>
      </c>
      <c r="F45" s="21"/>
      <c r="G45" s="22" t="n">
        <f aca="false">E45*D45</f>
        <v>0</v>
      </c>
    </row>
    <row r="46" customFormat="false" ht="16.5" hidden="false" customHeight="true" outlineLevel="0" collapsed="false">
      <c r="A46" s="23"/>
      <c r="B46" s="24"/>
      <c r="C46" s="18"/>
      <c r="D46" s="19"/>
      <c r="E46" s="20"/>
      <c r="F46" s="21"/>
      <c r="G46" s="22" t="n">
        <f aca="false">E46*D46</f>
        <v>0</v>
      </c>
    </row>
    <row r="47" customFormat="false" ht="16.5" hidden="false" customHeight="false" outlineLevel="0" collapsed="false">
      <c r="A47" s="23"/>
      <c r="B47" s="25" t="s">
        <v>13</v>
      </c>
      <c r="C47" s="18"/>
      <c r="D47" s="19"/>
      <c r="E47" s="20"/>
      <c r="F47" s="21"/>
      <c r="G47" s="26" t="n">
        <f aca="false">SUM(G24:G46)</f>
        <v>0</v>
      </c>
    </row>
    <row r="48" customFormat="false" ht="7.5" hidden="false" customHeight="true" outlineLevel="0" collapsed="false">
      <c r="A48" s="23"/>
      <c r="B48" s="24"/>
      <c r="C48" s="18"/>
      <c r="D48" s="19"/>
      <c r="E48" s="20"/>
      <c r="F48" s="21"/>
      <c r="G48" s="22"/>
    </row>
    <row r="49" customFormat="false" ht="16.5" hidden="false" customHeight="false" outlineLevel="0" collapsed="false">
      <c r="A49" s="36" t="s">
        <v>67</v>
      </c>
      <c r="B49" s="32" t="s">
        <v>68</v>
      </c>
      <c r="C49" s="18"/>
      <c r="D49" s="19"/>
      <c r="E49" s="20"/>
      <c r="F49" s="21"/>
      <c r="G49" s="22"/>
    </row>
    <row r="50" customFormat="false" ht="15.75" hidden="false" customHeight="true" outlineLevel="0" collapsed="false">
      <c r="A50" s="35" t="s">
        <v>69</v>
      </c>
      <c r="B50" s="33" t="s">
        <v>30</v>
      </c>
      <c r="C50" s="18" t="s">
        <v>70</v>
      </c>
      <c r="D50" s="19"/>
      <c r="E50" s="20" t="n">
        <v>160</v>
      </c>
      <c r="F50" s="37"/>
      <c r="G50" s="22" t="n">
        <f aca="false">E50*D50</f>
        <v>0</v>
      </c>
    </row>
    <row r="51" customFormat="false" ht="15.75" hidden="false" customHeight="true" outlineLevel="0" collapsed="false">
      <c r="A51" s="35" t="s">
        <v>71</v>
      </c>
      <c r="B51" s="33" t="s">
        <v>72</v>
      </c>
      <c r="C51" s="18" t="s">
        <v>73</v>
      </c>
      <c r="D51" s="19"/>
      <c r="E51" s="20"/>
      <c r="F51" s="21"/>
      <c r="G51" s="22" t="n">
        <f aca="false">E51*D51</f>
        <v>0</v>
      </c>
    </row>
    <row r="52" customFormat="false" ht="15.75" hidden="false" customHeight="true" outlineLevel="0" collapsed="false">
      <c r="A52" s="35" t="s">
        <v>74</v>
      </c>
      <c r="B52" s="33" t="s">
        <v>75</v>
      </c>
      <c r="C52" s="18" t="s">
        <v>73</v>
      </c>
      <c r="D52" s="38"/>
      <c r="E52" s="20"/>
      <c r="F52" s="21"/>
      <c r="G52" s="22" t="n">
        <f aca="false">E52*D52</f>
        <v>0</v>
      </c>
    </row>
    <row r="53" customFormat="false" ht="15.75" hidden="false" customHeight="true" outlineLevel="0" collapsed="false">
      <c r="A53" s="35" t="s">
        <v>76</v>
      </c>
      <c r="B53" s="33" t="s">
        <v>77</v>
      </c>
      <c r="C53" s="18" t="s">
        <v>73</v>
      </c>
      <c r="D53" s="19"/>
      <c r="E53" s="20"/>
      <c r="F53" s="21"/>
      <c r="G53" s="22" t="n">
        <f aca="false">E53*D53</f>
        <v>0</v>
      </c>
    </row>
    <row r="54" customFormat="false" ht="15.75" hidden="false" customHeight="true" outlineLevel="0" collapsed="false">
      <c r="A54" s="35" t="s">
        <v>78</v>
      </c>
      <c r="B54" s="33" t="s">
        <v>79</v>
      </c>
      <c r="C54" s="18" t="s">
        <v>73</v>
      </c>
      <c r="D54" s="19"/>
      <c r="E54" s="20"/>
      <c r="F54" s="21"/>
      <c r="G54" s="22" t="n">
        <f aca="false">E54*D54</f>
        <v>0</v>
      </c>
    </row>
    <row r="55" customFormat="false" ht="15.75" hidden="false" customHeight="true" outlineLevel="0" collapsed="false">
      <c r="A55" s="35" t="s">
        <v>80</v>
      </c>
      <c r="B55" s="33" t="s">
        <v>81</v>
      </c>
      <c r="C55" s="18" t="s">
        <v>73</v>
      </c>
      <c r="D55" s="19"/>
      <c r="E55" s="20"/>
      <c r="F55" s="21"/>
      <c r="G55" s="22" t="n">
        <f aca="false">E55*D55</f>
        <v>0</v>
      </c>
    </row>
    <row r="56" customFormat="false" ht="15.75" hidden="false" customHeight="true" outlineLevel="0" collapsed="false">
      <c r="A56" s="35"/>
      <c r="B56" s="33" t="s">
        <v>82</v>
      </c>
      <c r="C56" s="18"/>
      <c r="D56" s="19"/>
      <c r="E56" s="20"/>
      <c r="F56" s="21"/>
      <c r="G56" s="22"/>
      <c r="H56" s="39"/>
    </row>
    <row r="57" customFormat="false" ht="15.75" hidden="false" customHeight="true" outlineLevel="0" collapsed="false">
      <c r="A57" s="35"/>
      <c r="B57" s="33" t="s">
        <v>83</v>
      </c>
      <c r="C57" s="18"/>
      <c r="D57" s="19"/>
      <c r="E57" s="20"/>
      <c r="F57" s="21"/>
      <c r="G57" s="22"/>
    </row>
    <row r="58" customFormat="false" ht="15.75" hidden="false" customHeight="true" outlineLevel="0" collapsed="false">
      <c r="A58" s="35" t="s">
        <v>84</v>
      </c>
      <c r="B58" s="33" t="s">
        <v>85</v>
      </c>
      <c r="C58" s="18" t="s">
        <v>73</v>
      </c>
      <c r="D58" s="19"/>
      <c r="E58" s="20"/>
      <c r="F58" s="21"/>
      <c r="G58" s="22" t="n">
        <f aca="false">E58*D58</f>
        <v>0</v>
      </c>
    </row>
    <row r="59" customFormat="false" ht="15.75" hidden="false" customHeight="true" outlineLevel="0" collapsed="false">
      <c r="A59" s="35" t="s">
        <v>86</v>
      </c>
      <c r="B59" s="33" t="s">
        <v>87</v>
      </c>
      <c r="C59" s="18" t="s">
        <v>18</v>
      </c>
      <c r="D59" s="19"/>
      <c r="E59" s="20" t="n">
        <v>4</v>
      </c>
      <c r="F59" s="21"/>
      <c r="G59" s="22" t="n">
        <f aca="false">E59*D59</f>
        <v>0</v>
      </c>
    </row>
    <row r="60" customFormat="false" ht="15.75" hidden="false" customHeight="true" outlineLevel="0" collapsed="false">
      <c r="A60" s="35" t="s">
        <v>88</v>
      </c>
      <c r="B60" s="33" t="s">
        <v>89</v>
      </c>
      <c r="C60" s="18" t="s">
        <v>18</v>
      </c>
      <c r="D60" s="19"/>
      <c r="E60" s="40" t="n">
        <v>1</v>
      </c>
      <c r="F60" s="21"/>
      <c r="G60" s="22" t="n">
        <f aca="false">E60*D60</f>
        <v>0</v>
      </c>
    </row>
    <row r="61" customFormat="false" ht="8.25" hidden="false" customHeight="true" outlineLevel="0" collapsed="false">
      <c r="A61" s="23"/>
      <c r="B61" s="24"/>
      <c r="C61" s="18"/>
      <c r="D61" s="41"/>
      <c r="E61" s="20"/>
      <c r="F61" s="21"/>
      <c r="G61" s="22"/>
    </row>
    <row r="62" customFormat="false" ht="16.5" hidden="false" customHeight="true" outlineLevel="0" collapsed="false">
      <c r="A62" s="23"/>
      <c r="B62" s="25" t="s">
        <v>13</v>
      </c>
      <c r="C62" s="18"/>
      <c r="D62" s="19"/>
      <c r="E62" s="20"/>
      <c r="F62" s="21"/>
      <c r="G62" s="26" t="n">
        <f aca="false">SUM(G50:G61)</f>
        <v>0</v>
      </c>
    </row>
    <row r="63" customFormat="false" ht="16.5" hidden="false" customHeight="true" outlineLevel="0" collapsed="false">
      <c r="A63" s="23"/>
      <c r="B63" s="24"/>
      <c r="C63" s="18"/>
      <c r="D63" s="19"/>
      <c r="E63" s="20"/>
      <c r="F63" s="21"/>
      <c r="G63" s="22"/>
    </row>
    <row r="64" customFormat="false" ht="16.5" hidden="false" customHeight="true" outlineLevel="0" collapsed="false">
      <c r="A64" s="16" t="s">
        <v>90</v>
      </c>
      <c r="B64" s="17" t="s">
        <v>91</v>
      </c>
      <c r="C64" s="18"/>
      <c r="D64" s="19"/>
      <c r="E64" s="20"/>
      <c r="F64" s="21"/>
      <c r="G64" s="22"/>
    </row>
    <row r="65" customFormat="false" ht="15.75" hidden="false" customHeight="true" outlineLevel="0" collapsed="false">
      <c r="A65" s="23" t="s">
        <v>92</v>
      </c>
      <c r="B65" s="42" t="s">
        <v>93</v>
      </c>
      <c r="C65" s="18"/>
      <c r="D65" s="38"/>
      <c r="E65" s="20"/>
      <c r="F65" s="21"/>
      <c r="G65" s="22" t="n">
        <f aca="false">E65*D65</f>
        <v>0</v>
      </c>
    </row>
    <row r="66" customFormat="false" ht="15.75" hidden="false" customHeight="true" outlineLevel="0" collapsed="false">
      <c r="A66" s="23" t="s">
        <v>94</v>
      </c>
      <c r="B66" s="43" t="s">
        <v>95</v>
      </c>
      <c r="C66" s="18" t="s">
        <v>96</v>
      </c>
      <c r="D66" s="38"/>
      <c r="E66" s="20" t="n">
        <v>30</v>
      </c>
      <c r="F66" s="21"/>
      <c r="G66" s="22"/>
    </row>
    <row r="67" customFormat="false" ht="15.75" hidden="false" customHeight="true" outlineLevel="0" collapsed="false">
      <c r="A67" s="23" t="s">
        <v>97</v>
      </c>
      <c r="B67" s="43" t="s">
        <v>98</v>
      </c>
      <c r="C67" s="18"/>
      <c r="D67" s="38"/>
      <c r="E67" s="20"/>
      <c r="F67" s="21"/>
      <c r="G67" s="22"/>
    </row>
    <row r="68" customFormat="false" ht="15.75" hidden="false" customHeight="true" outlineLevel="0" collapsed="false">
      <c r="A68" s="23"/>
      <c r="B68" s="43" t="s">
        <v>99</v>
      </c>
      <c r="C68" s="18" t="s">
        <v>96</v>
      </c>
      <c r="D68" s="38"/>
      <c r="E68" s="20" t="n">
        <v>30</v>
      </c>
      <c r="F68" s="21"/>
      <c r="G68" s="22"/>
    </row>
    <row r="69" customFormat="false" ht="15.75" hidden="false" customHeight="true" outlineLevel="0" collapsed="false">
      <c r="A69" s="23"/>
      <c r="B69" s="43" t="s">
        <v>100</v>
      </c>
      <c r="C69" s="18" t="s">
        <v>96</v>
      </c>
      <c r="D69" s="38"/>
      <c r="E69" s="20" t="n">
        <v>21</v>
      </c>
      <c r="F69" s="21"/>
      <c r="G69" s="22"/>
    </row>
    <row r="70" customFormat="false" ht="15.75" hidden="false" customHeight="true" outlineLevel="0" collapsed="false">
      <c r="A70" s="23" t="s">
        <v>101</v>
      </c>
      <c r="B70" s="44" t="s">
        <v>102</v>
      </c>
      <c r="C70" s="45" t="s">
        <v>96</v>
      </c>
      <c r="D70" s="41"/>
      <c r="E70" s="46" t="n">
        <v>13</v>
      </c>
      <c r="F70" s="21"/>
      <c r="G70" s="22"/>
    </row>
    <row r="71" customFormat="false" ht="15.75" hidden="false" customHeight="true" outlineLevel="0" collapsed="false">
      <c r="A71" s="23" t="s">
        <v>103</v>
      </c>
      <c r="B71" s="44" t="s">
        <v>104</v>
      </c>
      <c r="C71" s="45" t="s">
        <v>96</v>
      </c>
      <c r="D71" s="41"/>
      <c r="E71" s="46" t="n">
        <v>1.6</v>
      </c>
      <c r="F71" s="21"/>
      <c r="G71" s="22"/>
    </row>
    <row r="72" customFormat="false" ht="15.75" hidden="false" customHeight="true" outlineLevel="0" collapsed="false">
      <c r="A72" s="23" t="s">
        <v>105</v>
      </c>
      <c r="B72" s="24" t="s">
        <v>106</v>
      </c>
      <c r="C72" s="18" t="s">
        <v>96</v>
      </c>
      <c r="D72" s="38"/>
      <c r="E72" s="20" t="n">
        <v>28</v>
      </c>
      <c r="F72" s="21"/>
      <c r="G72" s="22"/>
    </row>
    <row r="73" customFormat="false" ht="15.75" hidden="false" customHeight="true" outlineLevel="0" collapsed="false">
      <c r="A73" s="23" t="s">
        <v>107</v>
      </c>
      <c r="B73" s="24" t="s">
        <v>108</v>
      </c>
      <c r="C73" s="18" t="s">
        <v>18</v>
      </c>
      <c r="D73" s="38"/>
      <c r="E73" s="20" t="n">
        <v>5</v>
      </c>
      <c r="F73" s="21"/>
      <c r="G73" s="22" t="n">
        <f aca="false">E73*D73</f>
        <v>0</v>
      </c>
    </row>
    <row r="74" customFormat="false" ht="15.75" hidden="false" customHeight="true" outlineLevel="0" collapsed="false">
      <c r="A74" s="23" t="s">
        <v>109</v>
      </c>
      <c r="B74" s="24" t="s">
        <v>110</v>
      </c>
      <c r="C74" s="18" t="s">
        <v>96</v>
      </c>
      <c r="D74" s="38"/>
      <c r="E74" s="20" t="n">
        <v>20</v>
      </c>
      <c r="F74" s="21"/>
      <c r="G74" s="22" t="n">
        <f aca="false">E74*D74</f>
        <v>0</v>
      </c>
    </row>
    <row r="75" customFormat="false" ht="15.75" hidden="false" customHeight="true" outlineLevel="0" collapsed="false">
      <c r="A75" s="23"/>
      <c r="B75" s="24" t="s">
        <v>111</v>
      </c>
      <c r="C75" s="18" t="s">
        <v>96</v>
      </c>
      <c r="D75" s="38"/>
      <c r="E75" s="20" t="n">
        <v>18</v>
      </c>
      <c r="F75" s="21"/>
      <c r="G75" s="22"/>
    </row>
    <row r="76" customFormat="false" ht="15.75" hidden="false" customHeight="true" outlineLevel="0" collapsed="false">
      <c r="A76" s="23"/>
      <c r="B76" s="24" t="s">
        <v>112</v>
      </c>
      <c r="C76" s="18" t="s">
        <v>96</v>
      </c>
      <c r="D76" s="38"/>
      <c r="E76" s="20" t="n">
        <v>1.5</v>
      </c>
      <c r="F76" s="21"/>
      <c r="G76" s="22"/>
    </row>
    <row r="77" customFormat="false" ht="15.75" hidden="false" customHeight="true" outlineLevel="0" collapsed="false">
      <c r="A77" s="23" t="s">
        <v>113</v>
      </c>
      <c r="B77" s="24" t="s">
        <v>114</v>
      </c>
      <c r="C77" s="18" t="s">
        <v>18</v>
      </c>
      <c r="D77" s="38"/>
      <c r="E77" s="20" t="n">
        <v>2</v>
      </c>
      <c r="F77" s="21"/>
      <c r="G77" s="22" t="n">
        <f aca="false">E77*D77</f>
        <v>0</v>
      </c>
    </row>
    <row r="78" customFormat="false" ht="15.75" hidden="false" customHeight="true" outlineLevel="0" collapsed="false">
      <c r="A78" s="23"/>
      <c r="B78" s="24" t="s">
        <v>115</v>
      </c>
      <c r="C78" s="18" t="s">
        <v>18</v>
      </c>
      <c r="D78" s="38"/>
      <c r="E78" s="20" t="n">
        <v>1</v>
      </c>
      <c r="F78" s="21"/>
      <c r="G78" s="22"/>
    </row>
    <row r="79" customFormat="false" ht="15.75" hidden="false" customHeight="true" outlineLevel="0" collapsed="false">
      <c r="A79" s="23" t="s">
        <v>116</v>
      </c>
      <c r="B79" s="24" t="s">
        <v>117</v>
      </c>
      <c r="C79" s="18" t="s">
        <v>118</v>
      </c>
      <c r="D79" s="38"/>
      <c r="E79" s="20" t="n">
        <v>1</v>
      </c>
      <c r="F79" s="21"/>
      <c r="G79" s="22" t="n">
        <f aca="false">E79*D79</f>
        <v>0</v>
      </c>
    </row>
    <row r="80" customFormat="false" ht="15.75" hidden="false" customHeight="true" outlineLevel="0" collapsed="false">
      <c r="A80" s="23"/>
      <c r="B80" s="24"/>
      <c r="C80" s="18"/>
      <c r="D80" s="38"/>
      <c r="E80" s="20"/>
      <c r="F80" s="21"/>
      <c r="G80" s="22"/>
    </row>
    <row r="81" customFormat="false" ht="15.75" hidden="false" customHeight="true" outlineLevel="0" collapsed="false">
      <c r="A81" s="23" t="s">
        <v>119</v>
      </c>
      <c r="B81" s="24" t="s">
        <v>120</v>
      </c>
      <c r="C81" s="18"/>
      <c r="D81" s="38"/>
      <c r="E81" s="20"/>
      <c r="F81" s="21"/>
      <c r="G81" s="22" t="n">
        <f aca="false">E81*D81</f>
        <v>0</v>
      </c>
    </row>
    <row r="82" customFormat="false" ht="15.75" hidden="false" customHeight="true" outlineLevel="0" collapsed="false">
      <c r="A82" s="23"/>
      <c r="B82" s="24" t="s">
        <v>121</v>
      </c>
      <c r="C82" s="18" t="s">
        <v>118</v>
      </c>
      <c r="D82" s="38"/>
      <c r="E82" s="20" t="n">
        <v>1</v>
      </c>
      <c r="F82" s="21"/>
      <c r="G82" s="22" t="n">
        <f aca="false">E82*D82</f>
        <v>0</v>
      </c>
    </row>
    <row r="83" customFormat="false" ht="15.75" hidden="false" customHeight="true" outlineLevel="0" collapsed="false">
      <c r="A83" s="23"/>
      <c r="B83" s="24" t="s">
        <v>122</v>
      </c>
      <c r="C83" s="18" t="s">
        <v>118</v>
      </c>
      <c r="D83" s="38"/>
      <c r="E83" s="20" t="n">
        <v>1</v>
      </c>
      <c r="F83" s="21"/>
      <c r="G83" s="22" t="n">
        <f aca="false">E83*D83</f>
        <v>0</v>
      </c>
    </row>
    <row r="84" customFormat="false" ht="15.75" hidden="false" customHeight="true" outlineLevel="0" collapsed="false">
      <c r="A84" s="23" t="s">
        <v>123</v>
      </c>
      <c r="B84" s="24" t="s">
        <v>124</v>
      </c>
      <c r="C84" s="18" t="s">
        <v>18</v>
      </c>
      <c r="D84" s="38"/>
      <c r="E84" s="20" t="n">
        <v>1</v>
      </c>
      <c r="F84" s="21"/>
      <c r="G84" s="22" t="n">
        <f aca="false">E84*D84</f>
        <v>0</v>
      </c>
    </row>
    <row r="85" customFormat="false" ht="15.75" hidden="false" customHeight="true" outlineLevel="0" collapsed="false">
      <c r="A85" s="23"/>
      <c r="B85" s="24"/>
      <c r="C85" s="18"/>
      <c r="D85" s="41"/>
      <c r="E85" s="20"/>
      <c r="F85" s="21"/>
      <c r="G85" s="22"/>
    </row>
    <row r="86" customFormat="false" ht="16.5" hidden="false" customHeight="false" outlineLevel="0" collapsed="false">
      <c r="A86" s="23"/>
      <c r="B86" s="25" t="s">
        <v>13</v>
      </c>
      <c r="C86" s="18"/>
      <c r="D86" s="19"/>
      <c r="E86" s="20"/>
      <c r="F86" s="21"/>
      <c r="G86" s="26" t="n">
        <f aca="false">SUM(G65:G85)</f>
        <v>0</v>
      </c>
    </row>
    <row r="87" customFormat="false" ht="17.25" hidden="false" customHeight="false" outlineLevel="0" collapsed="false">
      <c r="A87" s="23"/>
      <c r="B87" s="24"/>
      <c r="C87" s="18"/>
      <c r="D87" s="19"/>
      <c r="E87" s="20"/>
      <c r="F87" s="21"/>
      <c r="G87" s="22"/>
      <c r="J87" s="47"/>
      <c r="K87" s="47"/>
      <c r="L87" s="47"/>
    </row>
    <row r="88" customFormat="false" ht="17.25" hidden="false" customHeight="true" outlineLevel="0" collapsed="false">
      <c r="A88" s="48"/>
      <c r="B88" s="49" t="s">
        <v>125</v>
      </c>
      <c r="C88" s="49"/>
      <c r="D88" s="49"/>
      <c r="E88" s="50" t="s">
        <v>126</v>
      </c>
      <c r="F88" s="51"/>
      <c r="G88" s="52" t="n">
        <f aca="false">G86+G62+G47+G20+G8</f>
        <v>0</v>
      </c>
    </row>
    <row r="89" customFormat="false" ht="17.25" hidden="false" customHeight="false" outlineLevel="0" collapsed="false">
      <c r="A89" s="53"/>
      <c r="B89" s="33"/>
      <c r="C89" s="33"/>
      <c r="D89" s="33"/>
      <c r="E89" s="33"/>
      <c r="F89" s="33"/>
      <c r="G89" s="54"/>
    </row>
    <row r="90" customFormat="false" ht="17.25" hidden="false" customHeight="true" outlineLevel="0" collapsed="false">
      <c r="A90" s="48"/>
      <c r="B90" s="49" t="s">
        <v>127</v>
      </c>
      <c r="C90" s="49"/>
      <c r="D90" s="49"/>
      <c r="E90" s="55" t="n">
        <v>0.2</v>
      </c>
      <c r="F90" s="51"/>
      <c r="G90" s="56"/>
    </row>
    <row r="91" customFormat="false" ht="17.25" hidden="false" customHeight="false" outlineLevel="0" collapsed="false">
      <c r="A91" s="53"/>
      <c r="B91" s="33"/>
      <c r="C91" s="33"/>
      <c r="D91" s="33"/>
      <c r="E91" s="33"/>
      <c r="F91" s="33"/>
      <c r="G91" s="54"/>
    </row>
    <row r="92" customFormat="false" ht="17.25" hidden="false" customHeight="true" outlineLevel="0" collapsed="false">
      <c r="A92" s="57"/>
      <c r="B92" s="58" t="s">
        <v>125</v>
      </c>
      <c r="C92" s="58"/>
      <c r="D92" s="58"/>
      <c r="E92" s="59" t="s">
        <v>128</v>
      </c>
      <c r="F92" s="60"/>
      <c r="G92" s="61"/>
    </row>
    <row r="93" customFormat="false" ht="16.5" hidden="false" customHeight="false" outlineLevel="0" collapsed="false">
      <c r="A93" s="62"/>
      <c r="B93" s="63"/>
      <c r="C93" s="63"/>
      <c r="D93" s="63"/>
      <c r="E93" s="63"/>
      <c r="F93" s="63"/>
      <c r="G93" s="64"/>
    </row>
    <row r="94" customFormat="false" ht="16.5" hidden="false" customHeight="false" outlineLevel="0" collapsed="false">
      <c r="A94" s="53"/>
      <c r="B94" s="65" t="s">
        <v>129</v>
      </c>
      <c r="C94" s="33"/>
      <c r="D94" s="33"/>
      <c r="E94" s="33"/>
      <c r="F94" s="33"/>
      <c r="G94" s="54"/>
    </row>
    <row r="95" customFormat="false" ht="16.5" hidden="false" customHeight="false" outlineLevel="0" collapsed="false">
      <c r="A95" s="53"/>
      <c r="B95" s="33"/>
      <c r="C95" s="33"/>
      <c r="D95" s="33"/>
      <c r="E95" s="33"/>
      <c r="F95" s="33"/>
      <c r="G95" s="54"/>
    </row>
    <row r="96" customFormat="false" ht="16.5" hidden="false" customHeight="false" outlineLevel="0" collapsed="false">
      <c r="A96" s="53"/>
      <c r="B96" s="33"/>
      <c r="C96" s="33"/>
      <c r="D96" s="33"/>
      <c r="E96" s="33"/>
      <c r="F96" s="33"/>
      <c r="G96" s="54"/>
    </row>
    <row r="97" customFormat="false" ht="16.5" hidden="false" customHeight="false" outlineLevel="0" collapsed="false">
      <c r="A97" s="53"/>
      <c r="B97" s="33"/>
      <c r="C97" s="33"/>
      <c r="D97" s="33"/>
      <c r="E97" s="33"/>
      <c r="F97" s="33"/>
      <c r="G97" s="54"/>
      <c r="M97" s="47"/>
    </row>
    <row r="98" customFormat="false" ht="16.5" hidden="false" customHeight="false" outlineLevel="0" collapsed="false">
      <c r="A98" s="53"/>
      <c r="B98" s="33"/>
      <c r="C98" s="33"/>
      <c r="D98" s="33"/>
      <c r="E98" s="33"/>
      <c r="F98" s="33"/>
      <c r="G98" s="54"/>
    </row>
    <row r="99" customFormat="false" ht="17.25" hidden="false" customHeight="false" outlineLevel="0" collapsed="false">
      <c r="A99" s="66"/>
      <c r="B99" s="67"/>
      <c r="C99" s="67"/>
      <c r="D99" s="67"/>
      <c r="E99" s="67"/>
      <c r="F99" s="67"/>
      <c r="G99" s="68"/>
    </row>
    <row r="101" customFormat="false" ht="31.5" hidden="false" customHeight="true" outlineLevel="0" collapsed="false"/>
    <row r="102" customFormat="false" ht="16.5" hidden="false" customHeight="false" outlineLevel="0" collapsed="false">
      <c r="A102" s="43"/>
      <c r="B102" s="69" t="s">
        <v>130</v>
      </c>
      <c r="C102" s="33"/>
      <c r="D102" s="33"/>
      <c r="E102" s="33"/>
      <c r="F102" s="33"/>
      <c r="G102" s="33"/>
    </row>
    <row r="103" customFormat="false" ht="16.5" hidden="false" customHeight="false" outlineLevel="0" collapsed="false">
      <c r="A103" s="43" t="s">
        <v>131</v>
      </c>
      <c r="B103" s="43"/>
      <c r="C103" s="43"/>
      <c r="D103" s="43"/>
      <c r="E103" s="43"/>
      <c r="F103" s="43"/>
      <c r="G103" s="43"/>
    </row>
    <row r="104" customFormat="false" ht="16.5" hidden="false" customHeight="true" outlineLevel="0" collapsed="false">
      <c r="A104" s="24" t="s">
        <v>132</v>
      </c>
      <c r="B104" s="24"/>
      <c r="C104" s="24"/>
      <c r="D104" s="24"/>
      <c r="E104" s="24"/>
      <c r="F104" s="24"/>
      <c r="G104" s="24"/>
    </row>
    <row r="105" customFormat="false" ht="36.75" hidden="false" customHeight="true" outlineLevel="0" collapsed="false">
      <c r="A105" s="24" t="s">
        <v>133</v>
      </c>
      <c r="B105" s="24"/>
      <c r="C105" s="24"/>
      <c r="D105" s="24"/>
      <c r="E105" s="24"/>
      <c r="F105" s="24"/>
      <c r="G105" s="24"/>
    </row>
    <row r="106" customFormat="false" ht="16.5" hidden="false" customHeight="false" outlineLevel="0" collapsed="false">
      <c r="A106" s="70"/>
      <c r="B106" s="70"/>
      <c r="C106" s="70"/>
      <c r="D106" s="70"/>
      <c r="E106" s="70"/>
      <c r="F106" s="70"/>
      <c r="G106" s="70"/>
    </row>
    <row r="107" customFormat="false" ht="16.5" hidden="false" customHeight="false" outlineLevel="0" collapsed="false">
      <c r="A107" s="71"/>
      <c r="B107" s="43"/>
    </row>
  </sheetData>
  <mergeCells count="8">
    <mergeCell ref="A1:G1"/>
    <mergeCell ref="A2:B2"/>
    <mergeCell ref="B88:D88"/>
    <mergeCell ref="B90:D90"/>
    <mergeCell ref="B92:D92"/>
    <mergeCell ref="A103:G103"/>
    <mergeCell ref="A104:G104"/>
    <mergeCell ref="A105:G105"/>
  </mergeCells>
  <printOptions headings="false" gridLines="false" gridLinesSet="true" horizontalCentered="true" verticalCentered="false"/>
  <pageMargins left="0.236111111111111" right="0.236111111111111" top="0.590277777777778" bottom="0.748611111111111" header="0.511805555555555" footer="0.315277777777778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>&amp;LD18 1769&amp;CPhase DCE - OCTOBRE 2019&amp;R&amp;P/&amp;N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LibreOffice/5.3.6.1$Windows_x86 LibreOffice_project/686f202eff87ef707079aeb7f485847613344eb7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2019-09-06T13:25:09Z</dcterms:created>
  <dc:creator>Sylvie ESPEL</dc:creator>
  <dc:description/>
  <dc:language>fr-FR</dc:language>
  <cp:lastModifiedBy/>
  <cp:lastPrinted>2019-11-21T13:52:48Z</cp:lastPrinted>
  <dcterms:modified xsi:type="dcterms:W3CDTF">2020-05-14T17:18:09Z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16.0300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