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X:\1 - AFFAIRES\1 - AFFAIRES\1746 - ECOLE LA VISTE BOUSQUET\8 - DCE\10 - DOSSIER DCE MODIFIE SUITE REMARQUES MO du 24-01-2020\"/>
    </mc:Choice>
  </mc:AlternateContent>
  <xr:revisionPtr revIDLastSave="0" documentId="13_ncr:1_{891BD8E8-F82E-4FFF-BDAB-C25777BF3A48}" xr6:coauthVersionLast="44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01" sheetId="140" r:id="rId1"/>
    <sheet name="Feuil1" sheetId="158" r:id="rId2"/>
  </sheets>
  <definedNames>
    <definedName name="_Toc361782280" localSheetId="0">'01'!#REF!</definedName>
    <definedName name="_tot1">#REF!</definedName>
    <definedName name="_tot2">#REF!</definedName>
    <definedName name="_xlnm.Print_Titles" localSheetId="0">'01'!$A:$C,'01'!$1:$6</definedName>
    <definedName name="kjkj">#REF!</definedName>
    <definedName name="tot" localSheetId="0">#REF!</definedName>
    <definedName name="tot">#REF!</definedName>
    <definedName name="X">#REF!</definedName>
    <definedName name="_xlnm.Print_Area" localSheetId="0">'01'!$A$1:$G$323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1" i="140" l="1"/>
  <c r="F322" i="140" s="1"/>
  <c r="G319" i="140"/>
  <c r="G7" i="140"/>
</calcChain>
</file>

<file path=xl/sharedStrings.xml><?xml version="1.0" encoding="utf-8"?>
<sst xmlns="http://schemas.openxmlformats.org/spreadsheetml/2006/main" count="561" uniqueCount="379">
  <si>
    <t>N° ART</t>
  </si>
  <si>
    <t>DESIGNATION</t>
  </si>
  <si>
    <t>U</t>
  </si>
  <si>
    <t>Quantités</t>
  </si>
  <si>
    <t>PU HT en €</t>
  </si>
  <si>
    <t>Montant Total en €</t>
  </si>
  <si>
    <t>m²</t>
  </si>
  <si>
    <t>ml</t>
  </si>
  <si>
    <t>Rebouchages - Calfeutrements</t>
  </si>
  <si>
    <t>4.1</t>
  </si>
  <si>
    <t>4.2</t>
  </si>
  <si>
    <t>4.3</t>
  </si>
  <si>
    <t xml:space="preserve">MONTANT TVA (20 %)   :  </t>
  </si>
  <si>
    <t>Entreprise</t>
  </si>
  <si>
    <t xml:space="preserve">TOTAL GENERAL T.T.C. : </t>
  </si>
  <si>
    <t>Gros béton pour ancrage de fondations</t>
  </si>
  <si>
    <t>Nettoyage du chantier</t>
  </si>
  <si>
    <t>Proposées</t>
  </si>
  <si>
    <t>Hypothèses de calculs</t>
  </si>
  <si>
    <t>Plan d'organisation de chantier</t>
  </si>
  <si>
    <t>Bouchements - Scellements - Calfeutrements</t>
  </si>
  <si>
    <t>Escaliers en béton armé</t>
  </si>
  <si>
    <t>Pose et scellements d'équipements</t>
  </si>
  <si>
    <t>Aide aux corps d'état</t>
  </si>
  <si>
    <t>Généralités</t>
  </si>
  <si>
    <t>Installations de chantier</t>
  </si>
  <si>
    <t>Etudes d'exécution et DOE</t>
  </si>
  <si>
    <t>5.1</t>
  </si>
  <si>
    <t>5.2</t>
  </si>
  <si>
    <t>Imperméabilisation des murs enterrés</t>
  </si>
  <si>
    <t>7.1</t>
  </si>
  <si>
    <t>7.2</t>
  </si>
  <si>
    <t>9.1</t>
  </si>
  <si>
    <t>9.2</t>
  </si>
  <si>
    <t>9.3</t>
  </si>
  <si>
    <t>9.5</t>
  </si>
  <si>
    <t>9.4</t>
  </si>
  <si>
    <t>9.6</t>
  </si>
  <si>
    <t>9.7</t>
  </si>
  <si>
    <t>9.8</t>
  </si>
  <si>
    <t>9.9</t>
  </si>
  <si>
    <t>9.10</t>
  </si>
  <si>
    <t>9.11</t>
  </si>
  <si>
    <t>Terrassements complémentaires</t>
  </si>
  <si>
    <t>Joints de dilatation</t>
  </si>
  <si>
    <t>Joints de dilatation extérieurs</t>
  </si>
  <si>
    <t>Joints de dilatation intérieurs</t>
  </si>
  <si>
    <t>Parements intérieurs - Ragréage de béton brut</t>
  </si>
  <si>
    <t>Travaux préparatoires</t>
  </si>
  <si>
    <t>4.4</t>
  </si>
  <si>
    <t>4.5</t>
  </si>
  <si>
    <t>4.6</t>
  </si>
  <si>
    <t>Préparation du terrain - Terrassements généraux</t>
  </si>
  <si>
    <t>Assainissement et drainage</t>
  </si>
  <si>
    <t>Signalisation horizontale</t>
  </si>
  <si>
    <t>Bandes de guidage</t>
  </si>
  <si>
    <t>Voiles infrastructure</t>
  </si>
  <si>
    <t>Semelles isolées en béton armé</t>
  </si>
  <si>
    <t>ens</t>
  </si>
  <si>
    <t>4.7</t>
  </si>
  <si>
    <t>DCE</t>
  </si>
  <si>
    <t>Limites de prestations</t>
  </si>
  <si>
    <t>OUVRAGES D'INFRASTRUCTURE</t>
  </si>
  <si>
    <t>OUVRAGES DE SUPERSTRUCTURE</t>
  </si>
  <si>
    <t>OUVRAGES DIVERS</t>
  </si>
  <si>
    <t>10.1</t>
  </si>
  <si>
    <t>10.2</t>
  </si>
  <si>
    <t>10.3</t>
  </si>
  <si>
    <t>Les quantités indiquées à la présente DPGF sont données à titre indicatif, l'entreprise se doit de les vérifier pour validation.</t>
  </si>
  <si>
    <t>6.1</t>
  </si>
  <si>
    <t>6.2</t>
  </si>
  <si>
    <t>6.3</t>
  </si>
  <si>
    <t>6.4</t>
  </si>
  <si>
    <t>DESCRIPTION DES OUVRAGES GENERAUX</t>
  </si>
  <si>
    <t>Accès au chantier, abords et voiries, servitudes</t>
  </si>
  <si>
    <t>Implantation de l'opération</t>
  </si>
  <si>
    <t>Compte prorata</t>
  </si>
  <si>
    <t>4.8</t>
  </si>
  <si>
    <t>Mission G3 (Etude et suivi géotechnique d'exécution)</t>
  </si>
  <si>
    <t>Textes réglementaires de référence</t>
  </si>
  <si>
    <t>Assurance, responsabilité et qualifications de l'entreprise</t>
  </si>
  <si>
    <t>Garanties du matériel</t>
  </si>
  <si>
    <t>Sécurité du travail</t>
  </si>
  <si>
    <t>Nature et localisation des matériaux amiantés</t>
  </si>
  <si>
    <t>Installations de chantier - Protections</t>
  </si>
  <si>
    <t>Plans et Procédures d'Exécution - Rapport de Fin de Travaux</t>
  </si>
  <si>
    <t>Méthodologies d'exécution - Modes opératoires</t>
  </si>
  <si>
    <t>Protections collectives</t>
  </si>
  <si>
    <t>Protections individuelles</t>
  </si>
  <si>
    <t>Travaux de dépose</t>
  </si>
  <si>
    <t>Gestion des déchets</t>
  </si>
  <si>
    <t>Gestion des déchets contenant de l'amiante</t>
  </si>
  <si>
    <t>Gestion des déchets ne contenant pas d'amiante</t>
  </si>
  <si>
    <t>Contrôles</t>
  </si>
  <si>
    <t>Contrôles internes - Programme de contrôles</t>
  </si>
  <si>
    <t>Contrôles externes</t>
  </si>
  <si>
    <t>DESCRIPTION DES TRAVAUX DE DEMOLITION</t>
  </si>
  <si>
    <t>Démolition d'ouvrages extérieurs</t>
  </si>
  <si>
    <t>Démolitions légères et déposes d'installations techniques</t>
  </si>
  <si>
    <t>DESCRIPTION DES TRAVAUX DE TERRASSEMENTS</t>
  </si>
  <si>
    <t>7.1.1</t>
  </si>
  <si>
    <t>7.1.2</t>
  </si>
  <si>
    <t>7.1.3</t>
  </si>
  <si>
    <t>Décapage de la terre végétale et réglage</t>
  </si>
  <si>
    <t>7.1.4</t>
  </si>
  <si>
    <t>7.1.5</t>
  </si>
  <si>
    <t>Dispositions particulières liées à la nature du terrain</t>
  </si>
  <si>
    <t>7.1.6</t>
  </si>
  <si>
    <t>7.1.7</t>
  </si>
  <si>
    <t>Traitement des déblais excédentaires - Evacuation</t>
  </si>
  <si>
    <t>7.2.1</t>
  </si>
  <si>
    <t>Terrassements en déblai</t>
  </si>
  <si>
    <t>7.2.2</t>
  </si>
  <si>
    <t>Remblais en périphérie des fondations</t>
  </si>
  <si>
    <t>7.2.3</t>
  </si>
  <si>
    <t>DESCRIPTION DES OUVRAGES DE GROS ŒUVRE - MACONNERIE</t>
  </si>
  <si>
    <t>8.1</t>
  </si>
  <si>
    <t>8.2</t>
  </si>
  <si>
    <t>8.3</t>
  </si>
  <si>
    <t>8.4</t>
  </si>
  <si>
    <t>Dallage extérieur en béton désactivé</t>
  </si>
  <si>
    <t>8.5</t>
  </si>
  <si>
    <t>Fosses ascenseur</t>
  </si>
  <si>
    <t>8.6</t>
  </si>
  <si>
    <t>8.7</t>
  </si>
  <si>
    <t>8.8</t>
  </si>
  <si>
    <t>Voiles en béton armé</t>
  </si>
  <si>
    <t>8.9</t>
  </si>
  <si>
    <t>Poutres-voiles - Consoles-voiles</t>
  </si>
  <si>
    <t>8.10</t>
  </si>
  <si>
    <t>Poteaux en béton armé</t>
  </si>
  <si>
    <t>8.11</t>
  </si>
  <si>
    <t>Poutres BA en retombées</t>
  </si>
  <si>
    <t>8.12</t>
  </si>
  <si>
    <t>Poutres plates - Bandes noyées et consoles noyées</t>
  </si>
  <si>
    <t>8.13</t>
  </si>
  <si>
    <t>Planchers dalles pleines</t>
  </si>
  <si>
    <t>8.14</t>
  </si>
  <si>
    <t>8.15</t>
  </si>
  <si>
    <t>Croix de Saint-André</t>
  </si>
  <si>
    <t>8.16</t>
  </si>
  <si>
    <t>8.17</t>
  </si>
  <si>
    <t>Travaux de maçonnerie dans les bâtiments existants</t>
  </si>
  <si>
    <t>Raccords divers</t>
  </si>
  <si>
    <t>Bouchement de baies</t>
  </si>
  <si>
    <t>Réservations dans l'existant</t>
  </si>
  <si>
    <t>Chapes rapportées de mise à niveau</t>
  </si>
  <si>
    <t>Carrelage collé grès cérame</t>
  </si>
  <si>
    <t>Plinthes assorties</t>
  </si>
  <si>
    <t>Faïence murale</t>
  </si>
  <si>
    <t>Barre de seuil</t>
  </si>
  <si>
    <t>8.18</t>
  </si>
  <si>
    <t>8.19</t>
  </si>
  <si>
    <t>8.20</t>
  </si>
  <si>
    <t>Bandes d'éveil à la vigilance par clous podotactiles à frapper</t>
  </si>
  <si>
    <t>8.21</t>
  </si>
  <si>
    <t>8.22</t>
  </si>
  <si>
    <t>Ventilation gaines ascenseur</t>
  </si>
  <si>
    <t>8.23</t>
  </si>
  <si>
    <t>8.24</t>
  </si>
  <si>
    <t>Réservations dans les ouvrages neufs</t>
  </si>
  <si>
    <t>8.25</t>
  </si>
  <si>
    <t>8.26</t>
  </si>
  <si>
    <t>8.27</t>
  </si>
  <si>
    <t>DESCRIPTION DES TRAVAUX DE FACADES</t>
  </si>
  <si>
    <t>Echafaudages</t>
  </si>
  <si>
    <t>Préparations des supports</t>
  </si>
  <si>
    <t>Réparation des éléments béton</t>
  </si>
  <si>
    <t>Remplacement des couvre joints de dilatation</t>
  </si>
  <si>
    <t>Peinture classe D3</t>
  </si>
  <si>
    <t>Peinture sur parements béton intérieurs</t>
  </si>
  <si>
    <t>Lasure sur parements béton extérieurs</t>
  </si>
  <si>
    <t>Boîtes à eau</t>
  </si>
  <si>
    <t>Descentes d'eaux pluviales extérieures - Dauphins</t>
  </si>
  <si>
    <t>DESCRIPTION DES TRAVAUX D'ETANCHEITE</t>
  </si>
  <si>
    <t>Etanchéité liquide</t>
  </si>
  <si>
    <t>Traitement des joints de dilatation plats en terrasses</t>
  </si>
  <si>
    <t>Traitement des rives de dalles</t>
  </si>
  <si>
    <t>DESCRIPTION DES OUVRAGES DE V.R.D.</t>
  </si>
  <si>
    <t>11.1</t>
  </si>
  <si>
    <t>Dévoiement des réseaux existants en service</t>
  </si>
  <si>
    <t>11.2</t>
  </si>
  <si>
    <t>Revêtement de surface en grave-ciment</t>
  </si>
  <si>
    <t>11.3</t>
  </si>
  <si>
    <t>Espace vert maternelle</t>
  </si>
  <si>
    <t>11.3.1</t>
  </si>
  <si>
    <t>Terre végétale</t>
  </si>
  <si>
    <t>11.3.2</t>
  </si>
  <si>
    <t>Engazonnement</t>
  </si>
  <si>
    <t>11.4</t>
  </si>
  <si>
    <t>11.4.1</t>
  </si>
  <si>
    <t>11.4.2</t>
  </si>
  <si>
    <t>Démolition des jardinières</t>
  </si>
  <si>
    <t>11.4.3</t>
  </si>
  <si>
    <t>Décapage enrobé</t>
  </si>
  <si>
    <t>11.4.4</t>
  </si>
  <si>
    <t>Terrassement en déblai</t>
  </si>
  <si>
    <t>11.4.5</t>
  </si>
  <si>
    <t>Chaussée voirie lourde</t>
  </si>
  <si>
    <t>11.5</t>
  </si>
  <si>
    <t>11.5.1</t>
  </si>
  <si>
    <t>11.5.2</t>
  </si>
  <si>
    <t>Déposes et démolitions diverses</t>
  </si>
  <si>
    <t>11.5.3</t>
  </si>
  <si>
    <t>11.5.4</t>
  </si>
  <si>
    <t>11.5.5</t>
  </si>
  <si>
    <t>Chaussée voirie légère</t>
  </si>
  <si>
    <t>11.5.6</t>
  </si>
  <si>
    <t>Rampe en béton balayé</t>
  </si>
  <si>
    <t>11.5.7</t>
  </si>
  <si>
    <t>Terrain de basket</t>
  </si>
  <si>
    <t>11.5.8</t>
  </si>
  <si>
    <t>Plantation d'arbres</t>
  </si>
  <si>
    <t>11.5.8.1</t>
  </si>
  <si>
    <t>11.5.8.2</t>
  </si>
  <si>
    <t>Arbres en conteneurs</t>
  </si>
  <si>
    <t>11.5.8.3</t>
  </si>
  <si>
    <t>Garantie de reprise des arbres</t>
  </si>
  <si>
    <t>11.5.8.4</t>
  </si>
  <si>
    <t>LOT 01 : DESAMIANTAGE, DEMOLITION, GROS ŒUVRE - MAÇONNERIE, FAÇADES, V.R.D.</t>
  </si>
  <si>
    <t>pm</t>
  </si>
  <si>
    <r>
      <t>m</t>
    </r>
    <r>
      <rPr>
        <vertAlign val="superscript"/>
        <sz val="10"/>
        <rFont val="Arial"/>
        <family val="2"/>
      </rPr>
      <t>3</t>
    </r>
  </si>
  <si>
    <t>Chapes en béton armé désactivé</t>
  </si>
  <si>
    <t>u</t>
  </si>
  <si>
    <t>Décapage peinture existante</t>
  </si>
  <si>
    <t>9.12</t>
  </si>
  <si>
    <t>9.13</t>
  </si>
  <si>
    <t>10.4</t>
  </si>
  <si>
    <t>Compris</t>
  </si>
  <si>
    <t>Incorporation de fourreaux au coulage des bétons</t>
  </si>
  <si>
    <t>8.19.1</t>
  </si>
  <si>
    <t>8.19.2</t>
  </si>
  <si>
    <t>8.19.3</t>
  </si>
  <si>
    <t>8.28</t>
  </si>
  <si>
    <t>9.14</t>
  </si>
  <si>
    <t>4.9</t>
  </si>
  <si>
    <t>Constats d'état des lieux</t>
  </si>
  <si>
    <t>Longrines BA</t>
  </si>
  <si>
    <t>8.19.4</t>
  </si>
  <si>
    <t>8.19.5</t>
  </si>
  <si>
    <t>8.19.6</t>
  </si>
  <si>
    <t>8.19.7</t>
  </si>
  <si>
    <t>8.19.8</t>
  </si>
  <si>
    <t>8.19.9</t>
  </si>
  <si>
    <t>8.19.10</t>
  </si>
  <si>
    <t>8.19.11</t>
  </si>
  <si>
    <t>8.20.1</t>
  </si>
  <si>
    <t>8.20.2</t>
  </si>
  <si>
    <t>8.20.3</t>
  </si>
  <si>
    <t>8.29</t>
  </si>
  <si>
    <t>Etanchéité dalles de couverture cages ascenseur</t>
  </si>
  <si>
    <t>10.5</t>
  </si>
  <si>
    <t>Fondations portail et portillon accès gymnase</t>
  </si>
  <si>
    <t>8.30</t>
  </si>
  <si>
    <t>Paniers de basket yc fondations</t>
  </si>
  <si>
    <t>Traçage lignes au sol</t>
  </si>
  <si>
    <t>Enrobé situé dans les douves</t>
  </si>
  <si>
    <t>Escaliers extérieurs yc fondations</t>
  </si>
  <si>
    <t>Clôture grillagée yc plots de fondation</t>
  </si>
  <si>
    <t>Emmarchements école élémentaire</t>
  </si>
  <si>
    <t>Démolition murs béton de remplissage</t>
  </si>
  <si>
    <t>Démolition jardinières béton école élémentaire</t>
  </si>
  <si>
    <t>Démolition sas d'entrée école maternelle</t>
  </si>
  <si>
    <t>Démolition rampe PMR en béton école maternelle</t>
  </si>
  <si>
    <t>Démolition dallage sas école maternelle yc carrelage et emmarchements</t>
  </si>
  <si>
    <t>Démolition jardinières béton école maternelle</t>
  </si>
  <si>
    <t>Dépose des portails et portillon d'accès maternelle et gymnase</t>
  </si>
  <si>
    <t>Démolition des potelets non porteurs en béton gravillonnés</t>
  </si>
  <si>
    <t>Dépose et évacuation des menuiseries extérieures suivant plans</t>
  </si>
  <si>
    <t>Dépose appareils sanitaires et installations de plomberie</t>
  </si>
  <si>
    <t>Dépose installations électriques</t>
  </si>
  <si>
    <t>Dépose revêtements muraux</t>
  </si>
  <si>
    <t>Dépose faux plafonds et habillages</t>
  </si>
  <si>
    <t>Dépose cloisons non porteuses</t>
  </si>
  <si>
    <t>Dépose revêtements de sol yc chapes de pose</t>
  </si>
  <si>
    <t>Ouvertures en sous-œuvre lg 160 cm</t>
  </si>
  <si>
    <t>Nez de marche antidérapant</t>
  </si>
  <si>
    <t>Bandes d'éveil à la vigilance podotactiles</t>
  </si>
  <si>
    <t>Contraste visuel 1ère et dernières contremarches de chaque volée</t>
  </si>
  <si>
    <t>Entourages d'arbres yc lambourdes bois de recouvrement</t>
  </si>
  <si>
    <t>Travaux préparatoires - Découpe enrobé et terrassement fosses</t>
  </si>
  <si>
    <t>Autres éléments divers suivant projet</t>
  </si>
  <si>
    <t>(quantités façades comptées vide pour plein)</t>
  </si>
  <si>
    <t>DESCRIPTION DES TRAVAUX DE DESAMIANTAGE - DEPLOMBAGE</t>
  </si>
  <si>
    <t>Désamiantage</t>
  </si>
  <si>
    <t>5.1.1</t>
  </si>
  <si>
    <t>5.1.2</t>
  </si>
  <si>
    <t>5.1.3</t>
  </si>
  <si>
    <t>5.1.4</t>
  </si>
  <si>
    <t>5.1.5</t>
  </si>
  <si>
    <t>5.1.6</t>
  </si>
  <si>
    <t>5.1.6.1</t>
  </si>
  <si>
    <t>5.1.6.2</t>
  </si>
  <si>
    <t>5.1.7</t>
  </si>
  <si>
    <t>5.1.7.1</t>
  </si>
  <si>
    <t>5.1.7.2</t>
  </si>
  <si>
    <t>5.1.7.3</t>
  </si>
  <si>
    <t>5.1.8</t>
  </si>
  <si>
    <t>5.1.8.1</t>
  </si>
  <si>
    <t>5.1.8.2</t>
  </si>
  <si>
    <t>5.1.9</t>
  </si>
  <si>
    <t>5.1.9.1</t>
  </si>
  <si>
    <t>5.1.9.2</t>
  </si>
  <si>
    <t>Travaux de dépose des ouvrages avec peinture contenant du plomb</t>
  </si>
  <si>
    <t>5.2.1</t>
  </si>
  <si>
    <t>Réglementation</t>
  </si>
  <si>
    <t>5.2.2</t>
  </si>
  <si>
    <t>Documents à fournir</t>
  </si>
  <si>
    <t>5.2.3</t>
  </si>
  <si>
    <t>Nature et localisation des ouvrages contenant du plomb</t>
  </si>
  <si>
    <t>5.2.4</t>
  </si>
  <si>
    <t>5.2.5</t>
  </si>
  <si>
    <t>Organisation générale de la dépose</t>
  </si>
  <si>
    <t>5.2.5.1</t>
  </si>
  <si>
    <t>5.2.5.2</t>
  </si>
  <si>
    <t>5.2.5.3</t>
  </si>
  <si>
    <t>5.2.6</t>
  </si>
  <si>
    <t>Nature et tri sélectif des déchets contenant du plomb</t>
  </si>
  <si>
    <t>5.2.6.1</t>
  </si>
  <si>
    <t>Conditionnement et stockage des déchets (hors gravats)</t>
  </si>
  <si>
    <t>5.2.6.2</t>
  </si>
  <si>
    <t>Evacuation vers les centres de stockage</t>
  </si>
  <si>
    <t>Dépose garde-corps métalliques escaliers extérieurs</t>
  </si>
  <si>
    <t>Dépose portillons métalliques barreaudés</t>
  </si>
  <si>
    <t>Dépose clôtures rue Douriant</t>
  </si>
  <si>
    <t>Dépose clôture dans les douves yc plots de fondation</t>
  </si>
  <si>
    <t>Portes bois et métal</t>
  </si>
  <si>
    <t>Portes scellées dans des cloisons</t>
  </si>
  <si>
    <t>Porte scellée dans du gros œuvre</t>
  </si>
  <si>
    <t>Colle de plinthes</t>
  </si>
  <si>
    <t>Colle de faïence</t>
  </si>
  <si>
    <t>Longrine 25x30 ht</t>
  </si>
  <si>
    <t>Longrine 20x141 ht</t>
  </si>
  <si>
    <t>Compris voiles superstructure</t>
  </si>
  <si>
    <t>Terrassements en déblai / remblai yc blindage niveau maternelle</t>
  </si>
  <si>
    <t xml:space="preserve">Epaisseur 16 cm : </t>
  </si>
  <si>
    <t>Epaisseur 22 cm :</t>
  </si>
  <si>
    <t>Palier et emmarchement extérieur douves Elémentaire</t>
  </si>
  <si>
    <t>Réfection étanchéité des 2 auvents côté cour de récréation</t>
  </si>
  <si>
    <t>Epaisseur 25 cm :</t>
  </si>
  <si>
    <t>Epaisseur 20 cm :</t>
  </si>
  <si>
    <t>Sur planchers BA :</t>
  </si>
  <si>
    <t>Sur marches escaliers :</t>
  </si>
  <si>
    <t>Maçonnerie d'agglos creux ép. 20 cm + enduit 1 face</t>
  </si>
  <si>
    <t xml:space="preserve">Peinture sur ouvrages métalliques </t>
  </si>
  <si>
    <t>Création d'accès provisoires aux vides techniques</t>
  </si>
  <si>
    <t>8.19.12</t>
  </si>
  <si>
    <t>8.19.13</t>
  </si>
  <si>
    <t>Etanchéité liquide sol WC PMR</t>
  </si>
  <si>
    <t>Etanchéité sur murs</t>
  </si>
  <si>
    <t>8.19.14</t>
  </si>
  <si>
    <t>Plus-value liaisonnement planchers / bâtiment existant</t>
  </si>
  <si>
    <t>Plus-value ferraillage dalles hautes parvis suivant DTU 20.12</t>
  </si>
  <si>
    <t>Longrine 25x25 ht</t>
  </si>
  <si>
    <t>Bêches contre mur de soutènement existant</t>
  </si>
  <si>
    <t>8.19.15</t>
  </si>
  <si>
    <t>Siphon de sol douche à l'italienne</t>
  </si>
  <si>
    <t>Enduit hydraulique monocouche sur muret existant</t>
  </si>
  <si>
    <t>REQUALIFICATION GROUPE SCOLAIRE LA VISTE-BOUSQUET - AAPC n° 2019-50602-0009</t>
  </si>
  <si>
    <t>Eléments de serrurerie métallique</t>
  </si>
  <si>
    <t>Démolition partielle muret maçonné + clôture grillagée rue Douriant</t>
  </si>
  <si>
    <t>Démoltion partielle des bandeaux BA au droit des futures gaines ascenseurs</t>
  </si>
  <si>
    <t>Autre éléments divers suivant projet</t>
  </si>
  <si>
    <t>Dépose partielle clôture grillagée rue Douriant</t>
  </si>
  <si>
    <t>Découpe et démolition partielle tête du mur de soutènement</t>
  </si>
  <si>
    <t>Démolition des murs béton de remplissage côté école maternelle</t>
  </si>
  <si>
    <t>Objet des prestations</t>
  </si>
  <si>
    <t xml:space="preserve">Installations de chantier </t>
  </si>
  <si>
    <t>Carrelage cabine ascenseur école maternelle</t>
  </si>
  <si>
    <t>8.19.16</t>
  </si>
  <si>
    <t>Dépose &amp; évacuation claustras béton et cloison maçonnée côté Elémentaire</t>
  </si>
  <si>
    <t>Entrée extension maternelle :</t>
  </si>
  <si>
    <t>Accès cuisine depuis la rue vers les douves :</t>
  </si>
  <si>
    <t>Entrée extension élémentaire :</t>
  </si>
  <si>
    <t>(VARIANTE(S) AUTORISEE(S) 4) : Mise en conformité des escaliers intérieurs</t>
  </si>
  <si>
    <t>11.4.6</t>
  </si>
  <si>
    <t>(VARIANTE(S) AUTORISEE(S) 2) : Stationnement personnel</t>
  </si>
  <si>
    <t>(VARIANTE(S) AUTORISEE(S) 3) : Réfection partielle enrobé cour élémentaire</t>
  </si>
  <si>
    <t>MONTANT TOTAL H.T.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</si>
</sst>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#,##0.00\ \ "/>
    <numFmt numFmtId="167" formatCode="_-* #,##0.00\ [$€-1]_-;\-* #,##0.00\ [$€-1]_-;_-* &quot;-&quot;??\ [$€-1]_-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3" tint="0.3999755851924192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4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21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1" fillId="0" borderId="0"/>
    <xf numFmtId="0" fontId="2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0" fillId="0" borderId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9" fontId="19" fillId="22" borderId="0">
      <alignment horizontal="left" vertical="top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3" borderId="8" applyNumberFormat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17" fontId="23" fillId="24" borderId="12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4" fontId="2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64" fontId="1" fillId="0" borderId="20" xfId="38" applyFont="1" applyBorder="1" applyAlignment="1">
      <alignment horizontal="right" vertical="center"/>
    </xf>
    <xf numFmtId="0" fontId="24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166" fontId="1" fillId="0" borderId="23" xfId="38" applyNumberFormat="1" applyFont="1" applyFill="1" applyBorder="1" applyAlignment="1">
      <alignment horizontal="right" vertical="center"/>
    </xf>
    <xf numFmtId="164" fontId="21" fillId="0" borderId="20" xfId="38" applyFont="1" applyBorder="1" applyAlignment="1">
      <alignment horizontal="right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38" applyNumberFormat="1" applyFont="1" applyFill="1" applyBorder="1" applyAlignment="1">
      <alignment horizontal="center" vertical="center"/>
    </xf>
    <xf numFmtId="164" fontId="1" fillId="0" borderId="27" xfId="38" applyFont="1" applyFill="1" applyBorder="1" applyAlignment="1">
      <alignment horizontal="center" vertical="center"/>
    </xf>
    <xf numFmtId="164" fontId="1" fillId="0" borderId="28" xfId="38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166" fontId="1" fillId="0" borderId="30" xfId="38" applyNumberFormat="1" applyFont="1" applyFill="1" applyBorder="1" applyAlignment="1">
      <alignment horizontal="right" vertical="center"/>
    </xf>
    <xf numFmtId="166" fontId="1" fillId="0" borderId="31" xfId="38" applyNumberFormat="1" applyFont="1" applyFill="1" applyBorder="1" applyAlignment="1">
      <alignment horizontal="right" vertical="center"/>
    </xf>
    <xf numFmtId="164" fontId="21" fillId="0" borderId="32" xfId="38" applyFont="1" applyBorder="1" applyAlignment="1">
      <alignment vertical="center" wrapText="1"/>
    </xf>
    <xf numFmtId="164" fontId="21" fillId="0" borderId="33" xfId="38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166" fontId="1" fillId="0" borderId="34" xfId="38" applyNumberFormat="1" applyFont="1" applyFill="1" applyBorder="1" applyAlignment="1">
      <alignment horizontal="right" vertical="center"/>
    </xf>
    <xf numFmtId="166" fontId="1" fillId="0" borderId="35" xfId="38" applyNumberFormat="1" applyFont="1" applyFill="1" applyBorder="1" applyAlignment="1">
      <alignment horizontal="right" vertical="center"/>
    </xf>
    <xf numFmtId="164" fontId="1" fillId="0" borderId="36" xfId="38" applyFont="1" applyBorder="1" applyAlignment="1">
      <alignment vertical="center" wrapText="1"/>
    </xf>
    <xf numFmtId="164" fontId="1" fillId="0" borderId="37" xfId="38" applyFont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166" fontId="1" fillId="0" borderId="15" xfId="38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39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30" fillId="0" borderId="21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66" fontId="1" fillId="0" borderId="19" xfId="38" applyNumberFormat="1" applyFont="1" applyFill="1" applyBorder="1" applyAlignment="1">
      <alignment horizontal="right" vertical="center"/>
    </xf>
    <xf numFmtId="164" fontId="21" fillId="0" borderId="40" xfId="38" applyFont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right" vertical="center" wrapText="1"/>
    </xf>
    <xf numFmtId="0" fontId="1" fillId="25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2"/>
    </xf>
    <xf numFmtId="0" fontId="21" fillId="0" borderId="23" xfId="0" applyFont="1" applyFill="1" applyBorder="1" applyAlignment="1">
      <alignment horizontal="center" vertical="center"/>
    </xf>
    <xf numFmtId="164" fontId="21" fillId="0" borderId="20" xfId="38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left" vertical="center" indent="1"/>
    </xf>
    <xf numFmtId="0" fontId="1" fillId="0" borderId="19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right" vertical="center"/>
    </xf>
    <xf numFmtId="164" fontId="21" fillId="24" borderId="48" xfId="38" applyFont="1" applyFill="1" applyBorder="1" applyAlignment="1">
      <alignment vertical="center"/>
    </xf>
    <xf numFmtId="164" fontId="21" fillId="24" borderId="49" xfId="38" applyFont="1" applyFill="1" applyBorder="1" applyAlignment="1">
      <alignment vertical="center"/>
    </xf>
    <xf numFmtId="4" fontId="21" fillId="0" borderId="50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center" wrapText="1"/>
    </xf>
    <xf numFmtId="0" fontId="21" fillId="0" borderId="4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4" fontId="2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1" xfId="0" quotePrefix="1" applyFont="1" applyBorder="1" applyAlignment="1">
      <alignment horizontal="left" vertical="center"/>
    </xf>
    <xf numFmtId="0" fontId="24" fillId="0" borderId="21" xfId="0" quotePrefix="1" applyFont="1" applyBorder="1" applyAlignment="1">
      <alignment horizontal="left" vertical="center"/>
    </xf>
  </cellXfs>
  <cellStyles count="6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Euro 2" xfId="30" xr:uid="{00000000-0005-0000-0000-00001D000000}"/>
    <cellStyle name="Euro 3" xfId="31" xr:uid="{00000000-0005-0000-0000-00001E000000}"/>
    <cellStyle name="Insatisfaisant" xfId="32" builtinId="27" customBuiltin="1"/>
    <cellStyle name="Lien hypertexte 2" xfId="33" xr:uid="{00000000-0005-0000-0000-000020000000}"/>
    <cellStyle name="Milliers 2" xfId="34" xr:uid="{00000000-0005-0000-0000-000021000000}"/>
    <cellStyle name="Milliers 3" xfId="35" xr:uid="{00000000-0005-0000-0000-000022000000}"/>
    <cellStyle name="Milliers 4" xfId="36" xr:uid="{00000000-0005-0000-0000-000023000000}"/>
    <cellStyle name="Milliers 5" xfId="37" xr:uid="{00000000-0005-0000-0000-000024000000}"/>
    <cellStyle name="Milliers_DPGF lot charpente couverture flore d'arc" xfId="38" xr:uid="{00000000-0005-0000-0000-000025000000}"/>
    <cellStyle name="Monétaire 2" xfId="39" xr:uid="{00000000-0005-0000-0000-000026000000}"/>
    <cellStyle name="Neutre" xfId="40" builtinId="28" customBuiltin="1"/>
    <cellStyle name="Normal" xfId="0" builtinId="0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2 3" xfId="44" xr:uid="{00000000-0005-0000-0000-00002C000000}"/>
    <cellStyle name="Normal 2 3" xfId="45" xr:uid="{00000000-0005-0000-0000-00002D000000}"/>
    <cellStyle name="Normal 3" xfId="46" xr:uid="{00000000-0005-0000-0000-00002E000000}"/>
    <cellStyle name="Normal 4" xfId="47" xr:uid="{00000000-0005-0000-0000-00002F000000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Satisfaisant" xfId="52" builtinId="26" customBuiltin="1"/>
    <cellStyle name="Sortie" xfId="53" builtinId="21" customBuiltin="1"/>
    <cellStyle name="Texte explicatif" xfId="54" builtinId="53" customBuiltin="1"/>
    <cellStyle name="Titre" xfId="55" builtinId="15" customBuiltin="1"/>
    <cellStyle name="Titre Article" xfId="56" xr:uid="{00000000-0005-0000-0000-000038000000}"/>
    <cellStyle name="Titre 1" xfId="57" builtinId="16" customBuiltin="1"/>
    <cellStyle name="Titre 2" xfId="58" builtinId="17" customBuiltin="1"/>
    <cellStyle name="Titre 3" xfId="59" builtinId="18" customBuiltin="1"/>
    <cellStyle name="Titre 4" xfId="60" builtinId="19" customBuiltin="1"/>
    <cellStyle name="Total" xfId="61" builtinId="25" customBuiltin="1"/>
    <cellStyle name="Vérification" xfId="62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80</xdr:row>
      <xdr:rowOff>0</xdr:rowOff>
    </xdr:from>
    <xdr:to>
      <xdr:col>3</xdr:col>
      <xdr:colOff>161925</xdr:colOff>
      <xdr:row>100</xdr:row>
      <xdr:rowOff>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038AB7D1-40FC-4FBE-AD51-491657C17928}"/>
            </a:ext>
          </a:extLst>
        </xdr:cNvPr>
        <xdr:cNvSpPr/>
      </xdr:nvSpPr>
      <xdr:spPr bwMode="auto">
        <a:xfrm>
          <a:off x="4286250" y="12963525"/>
          <a:ext cx="142875" cy="37242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85725</xdr:colOff>
      <xdr:row>102</xdr:row>
      <xdr:rowOff>28575</xdr:rowOff>
    </xdr:from>
    <xdr:to>
      <xdr:col>3</xdr:col>
      <xdr:colOff>131444</xdr:colOff>
      <xdr:row>108</xdr:row>
      <xdr:rowOff>85725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8C3FE119-837E-490F-9ECC-FD3F2D3B5DA5}"/>
            </a:ext>
          </a:extLst>
        </xdr:cNvPr>
        <xdr:cNvSpPr/>
      </xdr:nvSpPr>
      <xdr:spPr bwMode="auto">
        <a:xfrm>
          <a:off x="4362450" y="16392525"/>
          <a:ext cx="45719" cy="10287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47625</xdr:colOff>
      <xdr:row>207</xdr:row>
      <xdr:rowOff>38100</xdr:rowOff>
    </xdr:from>
    <xdr:to>
      <xdr:col>3</xdr:col>
      <xdr:colOff>93344</xdr:colOff>
      <xdr:row>210</xdr:row>
      <xdr:rowOff>47625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76BBB0F8-E55D-4EB9-A6A7-5BB35FE4DB02}"/>
            </a:ext>
          </a:extLst>
        </xdr:cNvPr>
        <xdr:cNvSpPr/>
      </xdr:nvSpPr>
      <xdr:spPr bwMode="auto">
        <a:xfrm>
          <a:off x="4314825" y="31946850"/>
          <a:ext cx="45719" cy="495300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86"/>
  <sheetViews>
    <sheetView tabSelected="1" view="pageBreakPreview" zoomScaleNormal="100" zoomScaleSheetLayoutView="100" workbookViewId="0">
      <selection activeCell="K8" sqref="K8"/>
    </sheetView>
  </sheetViews>
  <sheetFormatPr baseColWidth="10" defaultRowHeight="12.75" x14ac:dyDescent="0.2"/>
  <cols>
    <col min="1" max="1" width="7.5703125" style="1" customWidth="1"/>
    <col min="2" max="2" width="52.5703125" style="5" customWidth="1"/>
    <col min="3" max="3" width="3.85546875" style="2" customWidth="1"/>
    <col min="4" max="4" width="10" style="2" customWidth="1"/>
    <col min="5" max="5" width="9.28515625" style="2" bestFit="1" customWidth="1"/>
    <col min="6" max="6" width="13.85546875" style="3" customWidth="1"/>
    <col min="7" max="7" width="13.85546875" style="4" customWidth="1"/>
    <col min="8" max="8" width="11.42578125" style="5"/>
    <col min="9" max="10" width="14.42578125" style="5" bestFit="1" customWidth="1"/>
    <col min="11" max="11" width="12.85546875" style="5" bestFit="1" customWidth="1"/>
    <col min="12" max="16384" width="11.42578125" style="5"/>
  </cols>
  <sheetData>
    <row r="1" spans="1:7" ht="13.5" thickBot="1" x14ac:dyDescent="0.25">
      <c r="B1" s="1"/>
    </row>
    <row r="2" spans="1:7" x14ac:dyDescent="0.2">
      <c r="A2" s="6">
        <v>1746</v>
      </c>
      <c r="B2" s="7" t="s">
        <v>358</v>
      </c>
      <c r="C2" s="8"/>
      <c r="D2" s="8"/>
      <c r="E2" s="8"/>
      <c r="F2" s="9"/>
      <c r="G2" s="10">
        <v>43800</v>
      </c>
    </row>
    <row r="3" spans="1:7" ht="15.75" customHeight="1" thickBot="1" x14ac:dyDescent="0.25">
      <c r="A3" s="11"/>
      <c r="B3" s="87" t="s">
        <v>219</v>
      </c>
      <c r="C3" s="87"/>
      <c r="D3" s="87"/>
      <c r="E3" s="87"/>
      <c r="F3" s="88"/>
      <c r="G3" s="12" t="s">
        <v>60</v>
      </c>
    </row>
    <row r="4" spans="1:7" ht="9" customHeight="1" thickBot="1" x14ac:dyDescent="0.25">
      <c r="D4" s="13"/>
      <c r="E4" s="13"/>
      <c r="F4" s="14"/>
      <c r="G4" s="15"/>
    </row>
    <row r="5" spans="1:7" x14ac:dyDescent="0.2">
      <c r="A5" s="89" t="s">
        <v>0</v>
      </c>
      <c r="B5" s="91" t="s">
        <v>1</v>
      </c>
      <c r="C5" s="93" t="s">
        <v>2</v>
      </c>
      <c r="D5" s="97" t="s">
        <v>3</v>
      </c>
      <c r="E5" s="98"/>
      <c r="F5" s="95" t="s">
        <v>4</v>
      </c>
      <c r="G5" s="85" t="s">
        <v>5</v>
      </c>
    </row>
    <row r="6" spans="1:7" ht="13.5" customHeight="1" x14ac:dyDescent="0.2">
      <c r="A6" s="90"/>
      <c r="B6" s="92"/>
      <c r="C6" s="94"/>
      <c r="D6" s="16" t="s">
        <v>17</v>
      </c>
      <c r="E6" s="16" t="s">
        <v>13</v>
      </c>
      <c r="F6" s="96"/>
      <c r="G6" s="86"/>
    </row>
    <row r="7" spans="1:7" x14ac:dyDescent="0.2">
      <c r="A7" s="61"/>
      <c r="B7" s="17"/>
      <c r="C7" s="18"/>
      <c r="D7" s="17"/>
      <c r="E7" s="17"/>
      <c r="F7" s="19"/>
      <c r="G7" s="20" t="str">
        <f>+IF(F7&gt;0,+E7*F7,"")</f>
        <v/>
      </c>
    </row>
    <row r="8" spans="1:7" x14ac:dyDescent="0.2">
      <c r="A8" s="62"/>
      <c r="B8" s="60"/>
      <c r="C8" s="22"/>
      <c r="D8" s="65"/>
      <c r="E8" s="23"/>
      <c r="F8" s="19"/>
      <c r="G8" s="20"/>
    </row>
    <row r="9" spans="1:7" x14ac:dyDescent="0.2">
      <c r="A9" s="26">
        <v>4</v>
      </c>
      <c r="B9" s="21" t="s">
        <v>73</v>
      </c>
      <c r="C9" s="22"/>
      <c r="D9" s="65"/>
      <c r="E9" s="23"/>
      <c r="F9" s="24"/>
      <c r="G9" s="25"/>
    </row>
    <row r="10" spans="1:7" x14ac:dyDescent="0.2">
      <c r="A10" s="26"/>
      <c r="B10" s="21"/>
      <c r="C10" s="22"/>
      <c r="D10" s="65"/>
      <c r="E10" s="23"/>
      <c r="F10" s="24"/>
      <c r="G10" s="25"/>
    </row>
    <row r="11" spans="1:7" x14ac:dyDescent="0.2">
      <c r="A11" s="26" t="s">
        <v>9</v>
      </c>
      <c r="B11" s="27" t="s">
        <v>18</v>
      </c>
      <c r="C11" s="22" t="s">
        <v>220</v>
      </c>
      <c r="D11" s="65"/>
      <c r="E11" s="23"/>
      <c r="F11" s="24"/>
      <c r="G11" s="25"/>
    </row>
    <row r="12" spans="1:7" x14ac:dyDescent="0.2">
      <c r="A12" s="26"/>
      <c r="B12" s="27"/>
      <c r="C12" s="22"/>
      <c r="D12" s="65"/>
      <c r="E12" s="23"/>
      <c r="F12" s="24"/>
      <c r="G12" s="25"/>
    </row>
    <row r="13" spans="1:7" x14ac:dyDescent="0.2">
      <c r="A13" s="26" t="s">
        <v>10</v>
      </c>
      <c r="B13" s="27" t="s">
        <v>74</v>
      </c>
      <c r="C13" s="22"/>
      <c r="D13" s="65"/>
      <c r="E13" s="23"/>
      <c r="F13" s="24"/>
      <c r="G13" s="25" t="s">
        <v>228</v>
      </c>
    </row>
    <row r="14" spans="1:7" x14ac:dyDescent="0.2">
      <c r="A14" s="26"/>
      <c r="B14" s="27"/>
      <c r="C14" s="22"/>
      <c r="D14" s="65"/>
      <c r="E14" s="23"/>
      <c r="F14" s="24"/>
      <c r="G14" s="25"/>
    </row>
    <row r="15" spans="1:7" x14ac:dyDescent="0.2">
      <c r="A15" s="26" t="s">
        <v>11</v>
      </c>
      <c r="B15" s="27" t="s">
        <v>236</v>
      </c>
      <c r="C15" s="22" t="s">
        <v>58</v>
      </c>
      <c r="D15" s="65">
        <v>1</v>
      </c>
      <c r="E15" s="23"/>
      <c r="F15" s="24"/>
      <c r="G15" s="25"/>
    </row>
    <row r="16" spans="1:7" x14ac:dyDescent="0.2">
      <c r="A16" s="26"/>
      <c r="B16" s="27"/>
      <c r="C16" s="22"/>
      <c r="D16" s="65"/>
      <c r="E16" s="23"/>
      <c r="F16" s="24"/>
      <c r="G16" s="25"/>
    </row>
    <row r="17" spans="1:7" x14ac:dyDescent="0.2">
      <c r="A17" s="26" t="s">
        <v>49</v>
      </c>
      <c r="B17" s="27" t="s">
        <v>19</v>
      </c>
      <c r="C17" s="22" t="s">
        <v>58</v>
      </c>
      <c r="D17" s="65">
        <v>1</v>
      </c>
      <c r="E17" s="23"/>
      <c r="F17" s="24"/>
      <c r="G17" s="25" t="s">
        <v>228</v>
      </c>
    </row>
    <row r="18" spans="1:7" x14ac:dyDescent="0.2">
      <c r="A18" s="26"/>
      <c r="B18" s="27"/>
      <c r="C18" s="22"/>
      <c r="D18" s="65"/>
      <c r="E18" s="23"/>
      <c r="F18" s="24"/>
      <c r="G18" s="25"/>
    </row>
    <row r="19" spans="1:7" x14ac:dyDescent="0.2">
      <c r="A19" s="26" t="s">
        <v>50</v>
      </c>
      <c r="B19" s="27" t="s">
        <v>75</v>
      </c>
      <c r="C19" s="22" t="s">
        <v>58</v>
      </c>
      <c r="D19" s="65">
        <v>1</v>
      </c>
      <c r="E19" s="23"/>
      <c r="F19" s="24"/>
      <c r="G19" s="25"/>
    </row>
    <row r="20" spans="1:7" x14ac:dyDescent="0.2">
      <c r="A20" s="26"/>
      <c r="B20" s="27"/>
      <c r="C20" s="22"/>
      <c r="D20" s="65"/>
      <c r="E20" s="23"/>
      <c r="F20" s="24"/>
      <c r="G20" s="25"/>
    </row>
    <row r="21" spans="1:7" x14ac:dyDescent="0.2">
      <c r="A21" s="26" t="s">
        <v>51</v>
      </c>
      <c r="B21" s="27" t="s">
        <v>367</v>
      </c>
      <c r="C21" s="22" t="s">
        <v>58</v>
      </c>
      <c r="D21" s="65">
        <v>1</v>
      </c>
      <c r="E21" s="23"/>
      <c r="F21" s="24"/>
      <c r="G21" s="25"/>
    </row>
    <row r="22" spans="1:7" x14ac:dyDescent="0.2">
      <c r="A22" s="26"/>
      <c r="B22" s="27"/>
      <c r="C22" s="22"/>
      <c r="D22" s="65"/>
      <c r="E22" s="23"/>
      <c r="F22" s="24"/>
      <c r="G22" s="25"/>
    </row>
    <row r="23" spans="1:7" x14ac:dyDescent="0.2">
      <c r="A23" s="26" t="s">
        <v>59</v>
      </c>
      <c r="B23" s="27" t="s">
        <v>76</v>
      </c>
      <c r="C23" s="22" t="s">
        <v>58</v>
      </c>
      <c r="D23" s="65">
        <v>1</v>
      </c>
      <c r="E23" s="23"/>
      <c r="F23" s="24"/>
      <c r="G23" s="25" t="s">
        <v>228</v>
      </c>
    </row>
    <row r="24" spans="1:7" x14ac:dyDescent="0.2">
      <c r="A24" s="26"/>
      <c r="B24" s="27"/>
      <c r="C24" s="22"/>
      <c r="D24" s="65"/>
      <c r="E24" s="23"/>
      <c r="F24" s="24"/>
      <c r="G24" s="25"/>
    </row>
    <row r="25" spans="1:7" x14ac:dyDescent="0.2">
      <c r="A25" s="26" t="s">
        <v>77</v>
      </c>
      <c r="B25" s="27" t="s">
        <v>26</v>
      </c>
      <c r="C25" s="22" t="s">
        <v>58</v>
      </c>
      <c r="D25" s="65">
        <v>1</v>
      </c>
      <c r="E25" s="23"/>
      <c r="F25" s="24"/>
      <c r="G25" s="25"/>
    </row>
    <row r="26" spans="1:7" x14ac:dyDescent="0.2">
      <c r="A26" s="26"/>
      <c r="B26" s="27"/>
      <c r="C26" s="22"/>
      <c r="D26" s="65"/>
      <c r="E26" s="23"/>
      <c r="F26" s="24"/>
      <c r="G26" s="25"/>
    </row>
    <row r="27" spans="1:7" x14ac:dyDescent="0.2">
      <c r="A27" s="26" t="s">
        <v>235</v>
      </c>
      <c r="B27" s="27" t="s">
        <v>78</v>
      </c>
      <c r="C27" s="22" t="s">
        <v>58</v>
      </c>
      <c r="D27" s="65">
        <v>1</v>
      </c>
      <c r="E27" s="23"/>
      <c r="F27" s="24"/>
      <c r="G27" s="25"/>
    </row>
    <row r="28" spans="1:7" x14ac:dyDescent="0.2">
      <c r="A28" s="26"/>
      <c r="B28" s="21"/>
      <c r="C28" s="22"/>
      <c r="D28" s="65"/>
      <c r="E28" s="23"/>
      <c r="F28" s="24"/>
      <c r="G28" s="25"/>
    </row>
    <row r="29" spans="1:7" x14ac:dyDescent="0.2">
      <c r="A29" s="26"/>
      <c r="B29" s="21"/>
      <c r="C29" s="22"/>
      <c r="D29" s="65"/>
      <c r="E29" s="23"/>
      <c r="F29" s="24"/>
      <c r="G29" s="25"/>
    </row>
    <row r="30" spans="1:7" x14ac:dyDescent="0.2">
      <c r="A30" s="26">
        <v>5</v>
      </c>
      <c r="B30" s="21" t="s">
        <v>283</v>
      </c>
      <c r="C30" s="22"/>
      <c r="D30" s="65"/>
      <c r="E30" s="23"/>
      <c r="F30" s="24"/>
      <c r="G30" s="25"/>
    </row>
    <row r="31" spans="1:7" x14ac:dyDescent="0.2">
      <c r="A31" s="26"/>
      <c r="B31" s="21"/>
      <c r="C31" s="22"/>
      <c r="D31" s="65"/>
      <c r="E31" s="23"/>
      <c r="F31" s="24"/>
      <c r="G31" s="25"/>
    </row>
    <row r="32" spans="1:7" x14ac:dyDescent="0.2">
      <c r="A32" s="26" t="s">
        <v>27</v>
      </c>
      <c r="B32" s="27" t="s">
        <v>284</v>
      </c>
      <c r="C32" s="22"/>
      <c r="D32" s="65"/>
      <c r="E32" s="23"/>
      <c r="F32" s="24"/>
      <c r="G32" s="25"/>
    </row>
    <row r="33" spans="1:7" x14ac:dyDescent="0.2">
      <c r="A33" s="26" t="s">
        <v>285</v>
      </c>
      <c r="B33" s="30" t="s">
        <v>79</v>
      </c>
      <c r="C33" s="22" t="s">
        <v>220</v>
      </c>
      <c r="D33" s="65"/>
      <c r="E33" s="23"/>
      <c r="F33" s="24"/>
      <c r="G33" s="25"/>
    </row>
    <row r="34" spans="1:7" x14ac:dyDescent="0.2">
      <c r="A34" s="26" t="s">
        <v>286</v>
      </c>
      <c r="B34" s="30" t="s">
        <v>80</v>
      </c>
      <c r="C34" s="22" t="s">
        <v>220</v>
      </c>
      <c r="D34" s="65"/>
      <c r="E34" s="23"/>
      <c r="F34" s="24"/>
      <c r="G34" s="25"/>
    </row>
    <row r="35" spans="1:7" x14ac:dyDescent="0.2">
      <c r="A35" s="26" t="s">
        <v>287</v>
      </c>
      <c r="B35" s="30" t="s">
        <v>81</v>
      </c>
      <c r="C35" s="22"/>
      <c r="D35" s="65"/>
      <c r="E35" s="23"/>
      <c r="F35" s="24"/>
      <c r="G35" s="25" t="s">
        <v>228</v>
      </c>
    </row>
    <row r="36" spans="1:7" x14ac:dyDescent="0.2">
      <c r="A36" s="26" t="s">
        <v>288</v>
      </c>
      <c r="B36" s="30" t="s">
        <v>82</v>
      </c>
      <c r="C36" s="22"/>
      <c r="D36" s="65"/>
      <c r="E36" s="23"/>
      <c r="F36" s="24"/>
      <c r="G36" s="25" t="s">
        <v>228</v>
      </c>
    </row>
    <row r="37" spans="1:7" x14ac:dyDescent="0.2">
      <c r="A37" s="26" t="s">
        <v>289</v>
      </c>
      <c r="B37" s="30" t="s">
        <v>83</v>
      </c>
      <c r="C37" s="22" t="s">
        <v>220</v>
      </c>
      <c r="D37" s="65"/>
      <c r="E37" s="23"/>
      <c r="F37" s="24"/>
      <c r="G37" s="25"/>
    </row>
    <row r="38" spans="1:7" x14ac:dyDescent="0.2">
      <c r="A38" s="26" t="s">
        <v>290</v>
      </c>
      <c r="B38" s="30" t="s">
        <v>48</v>
      </c>
      <c r="C38" s="22"/>
      <c r="D38" s="65"/>
      <c r="E38" s="23"/>
      <c r="F38" s="24"/>
      <c r="G38" s="25"/>
    </row>
    <row r="39" spans="1:7" x14ac:dyDescent="0.2">
      <c r="A39" s="29" t="s">
        <v>291</v>
      </c>
      <c r="B39" s="75" t="s">
        <v>84</v>
      </c>
      <c r="C39" s="22" t="s">
        <v>58</v>
      </c>
      <c r="D39" s="65">
        <v>1</v>
      </c>
      <c r="E39" s="23"/>
      <c r="F39" s="24"/>
      <c r="G39" s="25"/>
    </row>
    <row r="40" spans="1:7" x14ac:dyDescent="0.2">
      <c r="A40" s="29" t="s">
        <v>292</v>
      </c>
      <c r="B40" s="75" t="s">
        <v>85</v>
      </c>
      <c r="C40" s="22" t="s">
        <v>58</v>
      </c>
      <c r="D40" s="65">
        <v>1</v>
      </c>
      <c r="E40" s="23"/>
      <c r="F40" s="24"/>
      <c r="G40" s="25"/>
    </row>
    <row r="41" spans="1:7" x14ac:dyDescent="0.2">
      <c r="A41" s="26" t="s">
        <v>293</v>
      </c>
      <c r="B41" s="30" t="s">
        <v>86</v>
      </c>
      <c r="C41" s="22"/>
      <c r="D41" s="65"/>
      <c r="E41" s="23"/>
      <c r="F41" s="24"/>
      <c r="G41" s="25"/>
    </row>
    <row r="42" spans="1:7" x14ac:dyDescent="0.2">
      <c r="A42" s="29" t="s">
        <v>294</v>
      </c>
      <c r="B42" s="75" t="s">
        <v>87</v>
      </c>
      <c r="C42" s="22"/>
      <c r="D42" s="65"/>
      <c r="E42" s="23"/>
      <c r="F42" s="24"/>
      <c r="G42" s="25" t="s">
        <v>228</v>
      </c>
    </row>
    <row r="43" spans="1:7" x14ac:dyDescent="0.2">
      <c r="A43" s="29" t="s">
        <v>295</v>
      </c>
      <c r="B43" s="75" t="s">
        <v>88</v>
      </c>
      <c r="C43" s="22"/>
      <c r="D43" s="65"/>
      <c r="E43" s="23"/>
      <c r="F43" s="24"/>
      <c r="G43" s="25" t="s">
        <v>228</v>
      </c>
    </row>
    <row r="44" spans="1:7" x14ac:dyDescent="0.2">
      <c r="A44" s="29" t="s">
        <v>296</v>
      </c>
      <c r="B44" s="75" t="s">
        <v>89</v>
      </c>
      <c r="C44" s="22"/>
      <c r="D44" s="65"/>
      <c r="E44" s="23"/>
      <c r="F44" s="24"/>
      <c r="G44" s="25"/>
    </row>
    <row r="45" spans="1:7" x14ac:dyDescent="0.2">
      <c r="A45" s="26"/>
      <c r="B45" s="66" t="s">
        <v>329</v>
      </c>
      <c r="C45" s="22" t="s">
        <v>7</v>
      </c>
      <c r="D45" s="65">
        <v>136</v>
      </c>
      <c r="E45" s="23"/>
      <c r="F45" s="24"/>
      <c r="G45" s="25"/>
    </row>
    <row r="46" spans="1:7" x14ac:dyDescent="0.2">
      <c r="A46" s="26"/>
      <c r="B46" s="66" t="s">
        <v>330</v>
      </c>
      <c r="C46" s="22" t="s">
        <v>58</v>
      </c>
      <c r="D46" s="65">
        <v>1</v>
      </c>
      <c r="E46" s="23"/>
      <c r="F46" s="24"/>
      <c r="G46" s="25"/>
    </row>
    <row r="47" spans="1:7" x14ac:dyDescent="0.2">
      <c r="A47" s="26" t="s">
        <v>297</v>
      </c>
      <c r="B47" s="30" t="s">
        <v>90</v>
      </c>
      <c r="C47" s="22"/>
      <c r="D47" s="65"/>
      <c r="E47" s="23"/>
      <c r="F47" s="24"/>
      <c r="G47" s="25"/>
    </row>
    <row r="48" spans="1:7" x14ac:dyDescent="0.2">
      <c r="A48" s="29" t="s">
        <v>298</v>
      </c>
      <c r="B48" s="75" t="s">
        <v>91</v>
      </c>
      <c r="C48" s="22" t="s">
        <v>58</v>
      </c>
      <c r="D48" s="65">
        <v>1</v>
      </c>
      <c r="E48" s="23"/>
      <c r="F48" s="24"/>
      <c r="G48" s="25"/>
    </row>
    <row r="49" spans="1:7" x14ac:dyDescent="0.2">
      <c r="A49" s="29" t="s">
        <v>299</v>
      </c>
      <c r="B49" s="75" t="s">
        <v>92</v>
      </c>
      <c r="C49" s="22" t="s">
        <v>58</v>
      </c>
      <c r="D49" s="65">
        <v>1</v>
      </c>
      <c r="E49" s="23"/>
      <c r="F49" s="24"/>
      <c r="G49" s="25"/>
    </row>
    <row r="50" spans="1:7" x14ac:dyDescent="0.2">
      <c r="A50" s="26" t="s">
        <v>300</v>
      </c>
      <c r="B50" s="27" t="s">
        <v>93</v>
      </c>
      <c r="C50" s="22"/>
      <c r="D50" s="65"/>
      <c r="E50" s="23"/>
      <c r="F50" s="24"/>
      <c r="G50" s="25"/>
    </row>
    <row r="51" spans="1:7" x14ac:dyDescent="0.2">
      <c r="A51" s="29" t="s">
        <v>301</v>
      </c>
      <c r="B51" s="75" t="s">
        <v>94</v>
      </c>
      <c r="C51" s="22" t="s">
        <v>58</v>
      </c>
      <c r="D51" s="65">
        <v>1</v>
      </c>
      <c r="E51" s="23"/>
      <c r="F51" s="24"/>
      <c r="G51" s="25"/>
    </row>
    <row r="52" spans="1:7" x14ac:dyDescent="0.2">
      <c r="A52" s="29" t="s">
        <v>302</v>
      </c>
      <c r="B52" s="75" t="s">
        <v>95</v>
      </c>
      <c r="C52" s="22" t="s">
        <v>220</v>
      </c>
      <c r="D52" s="65"/>
      <c r="E52" s="23"/>
      <c r="F52" s="24"/>
      <c r="G52" s="25"/>
    </row>
    <row r="53" spans="1:7" x14ac:dyDescent="0.2">
      <c r="A53" s="26"/>
      <c r="B53" s="30"/>
      <c r="C53" s="22"/>
      <c r="D53" s="65"/>
      <c r="E53" s="23"/>
      <c r="F53" s="24"/>
      <c r="G53" s="25"/>
    </row>
    <row r="54" spans="1:7" x14ac:dyDescent="0.2">
      <c r="A54" s="26" t="s">
        <v>28</v>
      </c>
      <c r="B54" s="27" t="s">
        <v>303</v>
      </c>
      <c r="C54" s="22"/>
      <c r="D54" s="65"/>
      <c r="E54" s="23"/>
      <c r="F54" s="24"/>
      <c r="G54" s="25"/>
    </row>
    <row r="55" spans="1:7" x14ac:dyDescent="0.2">
      <c r="A55" s="26" t="s">
        <v>304</v>
      </c>
      <c r="B55" s="30" t="s">
        <v>305</v>
      </c>
      <c r="C55" s="22" t="s">
        <v>220</v>
      </c>
      <c r="D55" s="65"/>
      <c r="E55" s="23"/>
      <c r="F55" s="24"/>
      <c r="G55" s="25"/>
    </row>
    <row r="56" spans="1:7" x14ac:dyDescent="0.2">
      <c r="A56" s="26" t="s">
        <v>306</v>
      </c>
      <c r="B56" s="30" t="s">
        <v>307</v>
      </c>
      <c r="C56" s="22"/>
      <c r="D56" s="65"/>
      <c r="E56" s="23"/>
      <c r="F56" s="24"/>
      <c r="G56" s="25" t="s">
        <v>228</v>
      </c>
    </row>
    <row r="57" spans="1:7" x14ac:dyDescent="0.2">
      <c r="A57" s="26" t="s">
        <v>308</v>
      </c>
      <c r="B57" s="30" t="s">
        <v>309</v>
      </c>
      <c r="C57" s="22" t="s">
        <v>220</v>
      </c>
      <c r="D57" s="65"/>
      <c r="E57" s="23"/>
      <c r="F57" s="24"/>
      <c r="G57" s="25"/>
    </row>
    <row r="58" spans="1:7" x14ac:dyDescent="0.2">
      <c r="A58" s="26" t="s">
        <v>310</v>
      </c>
      <c r="B58" s="30" t="s">
        <v>25</v>
      </c>
      <c r="C58" s="22" t="s">
        <v>58</v>
      </c>
      <c r="D58" s="65">
        <v>1</v>
      </c>
      <c r="E58" s="23"/>
      <c r="F58" s="24"/>
      <c r="G58" s="25"/>
    </row>
    <row r="59" spans="1:7" x14ac:dyDescent="0.2">
      <c r="A59" s="26" t="s">
        <v>311</v>
      </c>
      <c r="B59" s="30" t="s">
        <v>312</v>
      </c>
      <c r="C59" s="22"/>
      <c r="D59" s="65"/>
      <c r="E59" s="23"/>
      <c r="F59" s="24"/>
      <c r="G59" s="25"/>
    </row>
    <row r="60" spans="1:7" x14ac:dyDescent="0.2">
      <c r="A60" s="29" t="s">
        <v>313</v>
      </c>
      <c r="B60" s="75" t="s">
        <v>87</v>
      </c>
      <c r="C60" s="22"/>
      <c r="D60" s="65"/>
      <c r="E60" s="23"/>
      <c r="F60" s="24"/>
      <c r="G60" s="25" t="s">
        <v>228</v>
      </c>
    </row>
    <row r="61" spans="1:7" x14ac:dyDescent="0.2">
      <c r="A61" s="29" t="s">
        <v>314</v>
      </c>
      <c r="B61" s="75" t="s">
        <v>88</v>
      </c>
      <c r="C61" s="22"/>
      <c r="D61" s="65"/>
      <c r="E61" s="23"/>
      <c r="F61" s="24"/>
      <c r="G61" s="25" t="s">
        <v>228</v>
      </c>
    </row>
    <row r="62" spans="1:7" x14ac:dyDescent="0.2">
      <c r="A62" s="29" t="s">
        <v>315</v>
      </c>
      <c r="B62" s="75" t="s">
        <v>89</v>
      </c>
      <c r="C62" s="22"/>
      <c r="D62" s="65"/>
      <c r="E62" s="23"/>
      <c r="F62" s="24"/>
      <c r="G62" s="25"/>
    </row>
    <row r="63" spans="1:7" x14ac:dyDescent="0.2">
      <c r="A63" s="29"/>
      <c r="B63" s="76" t="s">
        <v>326</v>
      </c>
      <c r="C63" s="22"/>
      <c r="D63" s="65"/>
      <c r="E63" s="23"/>
      <c r="F63" s="24"/>
      <c r="G63" s="25"/>
    </row>
    <row r="64" spans="1:7" x14ac:dyDescent="0.2">
      <c r="A64" s="29"/>
      <c r="B64" s="66" t="s">
        <v>327</v>
      </c>
      <c r="C64" s="22" t="s">
        <v>223</v>
      </c>
      <c r="D64" s="65">
        <v>5</v>
      </c>
      <c r="E64" s="23"/>
      <c r="F64" s="24"/>
      <c r="G64" s="25"/>
    </row>
    <row r="65" spans="1:7" x14ac:dyDescent="0.2">
      <c r="A65" s="29"/>
      <c r="B65" s="66" t="s">
        <v>328</v>
      </c>
      <c r="C65" s="22" t="s">
        <v>223</v>
      </c>
      <c r="D65" s="65">
        <v>1</v>
      </c>
      <c r="E65" s="23"/>
      <c r="F65" s="24"/>
      <c r="G65" s="25"/>
    </row>
    <row r="66" spans="1:7" x14ac:dyDescent="0.2">
      <c r="A66" s="29"/>
      <c r="B66" s="76" t="s">
        <v>359</v>
      </c>
      <c r="C66" s="22"/>
      <c r="D66" s="65"/>
      <c r="E66" s="23"/>
      <c r="F66" s="24"/>
      <c r="G66" s="25"/>
    </row>
    <row r="67" spans="1:7" x14ac:dyDescent="0.2">
      <c r="A67" s="29"/>
      <c r="B67" s="66" t="s">
        <v>322</v>
      </c>
      <c r="C67" s="22" t="s">
        <v>58</v>
      </c>
      <c r="D67" s="65">
        <v>2</v>
      </c>
      <c r="E67" s="23"/>
      <c r="F67" s="24"/>
      <c r="G67" s="25"/>
    </row>
    <row r="68" spans="1:7" x14ac:dyDescent="0.2">
      <c r="A68" s="29"/>
      <c r="B68" s="66" t="s">
        <v>323</v>
      </c>
      <c r="C68" s="22" t="s">
        <v>58</v>
      </c>
      <c r="D68" s="65">
        <v>2</v>
      </c>
      <c r="E68" s="23"/>
      <c r="F68" s="24"/>
      <c r="G68" s="25"/>
    </row>
    <row r="69" spans="1:7" x14ac:dyDescent="0.2">
      <c r="A69" s="29"/>
      <c r="B69" s="66" t="s">
        <v>324</v>
      </c>
      <c r="C69" s="58" t="s">
        <v>7</v>
      </c>
      <c r="D69" s="72">
        <v>34</v>
      </c>
      <c r="E69" s="23"/>
      <c r="F69" s="24"/>
      <c r="G69" s="25"/>
    </row>
    <row r="70" spans="1:7" x14ac:dyDescent="0.2">
      <c r="A70" s="29"/>
      <c r="B70" s="66" t="s">
        <v>325</v>
      </c>
      <c r="C70" s="58" t="s">
        <v>7</v>
      </c>
      <c r="D70" s="72">
        <v>7</v>
      </c>
      <c r="E70" s="23"/>
      <c r="F70" s="24"/>
      <c r="G70" s="25"/>
    </row>
    <row r="71" spans="1:7" x14ac:dyDescent="0.2">
      <c r="A71" s="26" t="s">
        <v>316</v>
      </c>
      <c r="B71" s="30" t="s">
        <v>317</v>
      </c>
      <c r="C71" s="22"/>
      <c r="D71" s="65"/>
      <c r="E71" s="23"/>
      <c r="F71" s="24"/>
      <c r="G71" s="25"/>
    </row>
    <row r="72" spans="1:7" x14ac:dyDescent="0.2">
      <c r="A72" s="29" t="s">
        <v>318</v>
      </c>
      <c r="B72" s="75" t="s">
        <v>319</v>
      </c>
      <c r="C72" s="22"/>
      <c r="D72" s="65"/>
      <c r="E72" s="23"/>
      <c r="F72" s="24"/>
      <c r="G72" s="25" t="s">
        <v>228</v>
      </c>
    </row>
    <row r="73" spans="1:7" x14ac:dyDescent="0.2">
      <c r="A73" s="29" t="s">
        <v>320</v>
      </c>
      <c r="B73" s="75" t="s">
        <v>321</v>
      </c>
      <c r="C73" s="22" t="s">
        <v>58</v>
      </c>
      <c r="D73" s="65">
        <v>1</v>
      </c>
      <c r="E73" s="23"/>
      <c r="F73" s="24"/>
      <c r="G73" s="25"/>
    </row>
    <row r="74" spans="1:7" x14ac:dyDescent="0.2">
      <c r="A74" s="26"/>
      <c r="B74" s="30"/>
      <c r="C74" s="22"/>
      <c r="D74" s="65"/>
      <c r="E74" s="23"/>
      <c r="F74" s="24"/>
      <c r="G74" s="25"/>
    </row>
    <row r="75" spans="1:7" x14ac:dyDescent="0.2">
      <c r="A75" s="26"/>
      <c r="B75" s="21"/>
      <c r="C75" s="22"/>
      <c r="D75" s="65"/>
      <c r="E75" s="23"/>
      <c r="F75" s="24"/>
      <c r="G75" s="25"/>
    </row>
    <row r="76" spans="1:7" x14ac:dyDescent="0.2">
      <c r="A76" s="26">
        <v>6</v>
      </c>
      <c r="B76" s="21" t="s">
        <v>96</v>
      </c>
      <c r="C76" s="22"/>
      <c r="D76" s="65"/>
      <c r="E76" s="23"/>
      <c r="F76" s="24"/>
      <c r="G76" s="25"/>
    </row>
    <row r="77" spans="1:7" x14ac:dyDescent="0.2">
      <c r="A77" s="26"/>
      <c r="B77" s="21"/>
      <c r="C77" s="22"/>
      <c r="D77" s="65"/>
      <c r="E77" s="23"/>
      <c r="F77" s="24"/>
      <c r="G77" s="25"/>
    </row>
    <row r="78" spans="1:7" x14ac:dyDescent="0.2">
      <c r="A78" s="26" t="s">
        <v>69</v>
      </c>
      <c r="B78" s="27" t="s">
        <v>24</v>
      </c>
      <c r="C78" s="22" t="s">
        <v>220</v>
      </c>
      <c r="D78" s="65"/>
      <c r="E78" s="23"/>
      <c r="F78" s="24"/>
      <c r="G78" s="25"/>
    </row>
    <row r="79" spans="1:7" x14ac:dyDescent="0.2">
      <c r="A79" s="26"/>
      <c r="B79" s="27"/>
      <c r="C79" s="22"/>
      <c r="D79" s="65"/>
      <c r="E79" s="23"/>
      <c r="F79" s="24"/>
      <c r="G79" s="25"/>
    </row>
    <row r="80" spans="1:7" x14ac:dyDescent="0.2">
      <c r="A80" s="26" t="s">
        <v>70</v>
      </c>
      <c r="B80" s="27" t="s">
        <v>97</v>
      </c>
      <c r="C80" s="22"/>
      <c r="D80" s="65"/>
      <c r="E80" s="23"/>
      <c r="F80" s="24"/>
      <c r="G80" s="25"/>
    </row>
    <row r="81" spans="1:7" x14ac:dyDescent="0.2">
      <c r="A81" s="26"/>
      <c r="B81" s="66" t="s">
        <v>256</v>
      </c>
      <c r="C81" s="22" t="s">
        <v>58</v>
      </c>
      <c r="D81" s="65"/>
      <c r="E81" s="23"/>
      <c r="F81" s="24"/>
      <c r="G81" s="25"/>
    </row>
    <row r="82" spans="1:7" x14ac:dyDescent="0.2">
      <c r="A82" s="26"/>
      <c r="B82" s="66" t="s">
        <v>257</v>
      </c>
      <c r="C82" s="22" t="s">
        <v>58</v>
      </c>
      <c r="D82" s="65"/>
      <c r="E82" s="23"/>
      <c r="F82" s="24"/>
      <c r="G82" s="25"/>
    </row>
    <row r="83" spans="1:7" x14ac:dyDescent="0.2">
      <c r="A83" s="26"/>
      <c r="B83" s="66" t="s">
        <v>258</v>
      </c>
      <c r="C83" s="58" t="s">
        <v>58</v>
      </c>
      <c r="D83" s="72"/>
      <c r="E83" s="23"/>
      <c r="F83" s="24"/>
      <c r="G83" s="25"/>
    </row>
    <row r="84" spans="1:7" x14ac:dyDescent="0.2">
      <c r="A84" s="26"/>
      <c r="B84" s="66" t="s">
        <v>259</v>
      </c>
      <c r="C84" s="22" t="s">
        <v>58</v>
      </c>
      <c r="D84" s="65"/>
      <c r="E84" s="23"/>
      <c r="F84" s="24"/>
      <c r="G84" s="25"/>
    </row>
    <row r="85" spans="1:7" ht="25.5" x14ac:dyDescent="0.2">
      <c r="A85" s="26"/>
      <c r="B85" s="73" t="s">
        <v>360</v>
      </c>
      <c r="C85" s="22" t="s">
        <v>58</v>
      </c>
      <c r="D85" s="65"/>
      <c r="E85" s="23"/>
      <c r="F85" s="24"/>
      <c r="G85" s="25"/>
    </row>
    <row r="86" spans="1:7" x14ac:dyDescent="0.2">
      <c r="A86" s="26"/>
      <c r="B86" s="66" t="s">
        <v>260</v>
      </c>
      <c r="C86" s="22" t="s">
        <v>58</v>
      </c>
      <c r="D86" s="65"/>
      <c r="E86" s="23"/>
      <c r="F86" s="24"/>
      <c r="G86" s="25"/>
    </row>
    <row r="87" spans="1:7" x14ac:dyDescent="0.2">
      <c r="A87" s="26"/>
      <c r="B87" s="66" t="s">
        <v>261</v>
      </c>
      <c r="C87" s="22" t="s">
        <v>58</v>
      </c>
      <c r="D87" s="65"/>
      <c r="E87" s="23"/>
      <c r="F87" s="24"/>
      <c r="G87" s="25"/>
    </row>
    <row r="88" spans="1:7" ht="25.5" x14ac:dyDescent="0.2">
      <c r="A88" s="26"/>
      <c r="B88" s="73" t="s">
        <v>370</v>
      </c>
      <c r="C88" s="22" t="s">
        <v>58</v>
      </c>
      <c r="D88" s="65"/>
      <c r="E88" s="23"/>
      <c r="F88" s="24"/>
      <c r="G88" s="25"/>
    </row>
    <row r="89" spans="1:7" x14ac:dyDescent="0.2">
      <c r="A89" s="26"/>
      <c r="B89" s="66" t="s">
        <v>262</v>
      </c>
      <c r="C89" s="22" t="s">
        <v>58</v>
      </c>
      <c r="D89" s="65"/>
      <c r="E89" s="23"/>
      <c r="F89" s="24"/>
      <c r="G89" s="25"/>
    </row>
    <row r="90" spans="1:7" ht="25.5" x14ac:dyDescent="0.2">
      <c r="A90" s="26"/>
      <c r="B90" s="73" t="s">
        <v>264</v>
      </c>
      <c r="C90" s="22" t="s">
        <v>58</v>
      </c>
      <c r="D90" s="72">
        <v>1</v>
      </c>
      <c r="E90" s="77"/>
      <c r="F90" s="24"/>
      <c r="G90" s="78"/>
    </row>
    <row r="91" spans="1:7" x14ac:dyDescent="0.2">
      <c r="A91" s="26"/>
      <c r="B91" s="66" t="s">
        <v>263</v>
      </c>
      <c r="C91" s="22" t="s">
        <v>58</v>
      </c>
      <c r="D91" s="72"/>
      <c r="E91" s="77"/>
      <c r="F91" s="24"/>
      <c r="G91" s="78"/>
    </row>
    <row r="92" spans="1:7" x14ac:dyDescent="0.2">
      <c r="A92" s="26"/>
      <c r="B92" s="66" t="s">
        <v>265</v>
      </c>
      <c r="C92" s="22" t="s">
        <v>58</v>
      </c>
      <c r="D92" s="65"/>
      <c r="E92" s="23"/>
      <c r="F92" s="24"/>
      <c r="G92" s="25"/>
    </row>
    <row r="93" spans="1:7" x14ac:dyDescent="0.2">
      <c r="A93" s="26"/>
      <c r="B93" s="66" t="s">
        <v>266</v>
      </c>
      <c r="C93" s="22" t="s">
        <v>58</v>
      </c>
      <c r="D93" s="65"/>
      <c r="E93" s="23"/>
      <c r="F93" s="24"/>
      <c r="G93" s="25"/>
    </row>
    <row r="94" spans="1:7" x14ac:dyDescent="0.2">
      <c r="A94" s="26"/>
      <c r="B94" s="66" t="s">
        <v>363</v>
      </c>
      <c r="C94" s="22" t="s">
        <v>58</v>
      </c>
      <c r="D94" s="65"/>
      <c r="E94" s="23"/>
      <c r="F94" s="24"/>
      <c r="G94" s="25"/>
    </row>
    <row r="95" spans="1:7" x14ac:dyDescent="0.2">
      <c r="A95" s="26"/>
      <c r="B95" s="66" t="s">
        <v>364</v>
      </c>
      <c r="C95" s="22" t="s">
        <v>58</v>
      </c>
      <c r="D95" s="65"/>
      <c r="E95" s="23"/>
      <c r="F95" s="24"/>
      <c r="G95" s="25"/>
    </row>
    <row r="96" spans="1:7" x14ac:dyDescent="0.2">
      <c r="A96" s="26"/>
      <c r="B96" s="82" t="s">
        <v>267</v>
      </c>
      <c r="C96" s="22" t="s">
        <v>58</v>
      </c>
      <c r="D96" s="65"/>
      <c r="E96" s="23"/>
      <c r="F96" s="24"/>
      <c r="G96" s="25"/>
    </row>
    <row r="97" spans="1:7" x14ac:dyDescent="0.2">
      <c r="A97" s="26"/>
      <c r="B97" s="82" t="s">
        <v>365</v>
      </c>
      <c r="C97" s="22" t="s">
        <v>58</v>
      </c>
      <c r="D97" s="65"/>
      <c r="E97" s="23"/>
      <c r="F97" s="24"/>
      <c r="G97" s="25"/>
    </row>
    <row r="98" spans="1:7" x14ac:dyDescent="0.2">
      <c r="A98" s="26"/>
      <c r="B98" s="66" t="s">
        <v>268</v>
      </c>
      <c r="C98" s="22" t="s">
        <v>58</v>
      </c>
      <c r="D98" s="65"/>
      <c r="E98" s="23"/>
      <c r="F98" s="24"/>
      <c r="G98" s="25"/>
    </row>
    <row r="99" spans="1:7" ht="25.5" x14ac:dyDescent="0.2">
      <c r="A99" s="26"/>
      <c r="B99" s="73" t="s">
        <v>361</v>
      </c>
      <c r="C99" s="22" t="s">
        <v>58</v>
      </c>
      <c r="D99" s="65"/>
      <c r="E99" s="23"/>
      <c r="F99" s="24"/>
      <c r="G99" s="25"/>
    </row>
    <row r="100" spans="1:7" x14ac:dyDescent="0.2">
      <c r="A100" s="26"/>
      <c r="B100" s="66" t="s">
        <v>281</v>
      </c>
      <c r="C100" s="22" t="s">
        <v>58</v>
      </c>
      <c r="D100" s="65"/>
      <c r="E100" s="23"/>
      <c r="F100" s="24"/>
      <c r="G100" s="25"/>
    </row>
    <row r="101" spans="1:7" x14ac:dyDescent="0.2">
      <c r="A101" s="26"/>
      <c r="B101" s="27"/>
      <c r="C101" s="22"/>
      <c r="D101" s="65"/>
      <c r="E101" s="23"/>
      <c r="F101" s="24"/>
      <c r="G101" s="25"/>
    </row>
    <row r="102" spans="1:7" x14ac:dyDescent="0.2">
      <c r="A102" s="26" t="s">
        <v>71</v>
      </c>
      <c r="B102" s="27" t="s">
        <v>98</v>
      </c>
      <c r="C102" s="22"/>
      <c r="D102" s="65"/>
      <c r="E102" s="23"/>
      <c r="F102" s="24"/>
      <c r="G102" s="25"/>
    </row>
    <row r="103" spans="1:7" x14ac:dyDescent="0.2">
      <c r="A103" s="26"/>
      <c r="B103" s="66" t="s">
        <v>269</v>
      </c>
      <c r="C103" s="22" t="s">
        <v>58</v>
      </c>
      <c r="D103" s="65"/>
      <c r="E103" s="23"/>
      <c r="F103" s="24"/>
      <c r="G103" s="25"/>
    </row>
    <row r="104" spans="1:7" x14ac:dyDescent="0.2">
      <c r="A104" s="26"/>
      <c r="B104" s="66" t="s">
        <v>270</v>
      </c>
      <c r="C104" s="22" t="s">
        <v>58</v>
      </c>
      <c r="D104" s="65"/>
      <c r="E104" s="23"/>
      <c r="F104" s="24"/>
      <c r="G104" s="25"/>
    </row>
    <row r="105" spans="1:7" x14ac:dyDescent="0.2">
      <c r="A105" s="26"/>
      <c r="B105" s="66" t="s">
        <v>271</v>
      </c>
      <c r="C105" s="22" t="s">
        <v>58</v>
      </c>
      <c r="D105" s="65"/>
      <c r="E105" s="23"/>
      <c r="F105" s="24"/>
      <c r="G105" s="25"/>
    </row>
    <row r="106" spans="1:7" x14ac:dyDescent="0.2">
      <c r="A106" s="26"/>
      <c r="B106" s="66" t="s">
        <v>272</v>
      </c>
      <c r="C106" s="22" t="s">
        <v>58</v>
      </c>
      <c r="D106" s="65">
        <v>1</v>
      </c>
      <c r="E106" s="23"/>
      <c r="F106" s="24"/>
      <c r="G106" s="25"/>
    </row>
    <row r="107" spans="1:7" x14ac:dyDescent="0.2">
      <c r="A107" s="26"/>
      <c r="B107" s="66" t="s">
        <v>273</v>
      </c>
      <c r="C107" s="22" t="s">
        <v>58</v>
      </c>
      <c r="D107" s="65"/>
      <c r="E107" s="23"/>
      <c r="F107" s="24"/>
      <c r="G107" s="25"/>
    </row>
    <row r="108" spans="1:7" x14ac:dyDescent="0.2">
      <c r="A108" s="26"/>
      <c r="B108" s="66" t="s">
        <v>274</v>
      </c>
      <c r="C108" s="22" t="s">
        <v>58</v>
      </c>
      <c r="D108" s="65"/>
      <c r="E108" s="23"/>
      <c r="F108" s="24"/>
      <c r="G108" s="25"/>
    </row>
    <row r="109" spans="1:7" x14ac:dyDescent="0.2">
      <c r="A109" s="26"/>
      <c r="B109" s="66" t="s">
        <v>362</v>
      </c>
      <c r="C109" s="22" t="s">
        <v>58</v>
      </c>
      <c r="D109" s="65"/>
      <c r="E109" s="23"/>
      <c r="F109" s="24"/>
      <c r="G109" s="25"/>
    </row>
    <row r="110" spans="1:7" x14ac:dyDescent="0.2">
      <c r="A110" s="26"/>
      <c r="B110" s="66"/>
      <c r="C110" s="22"/>
      <c r="D110" s="65"/>
      <c r="E110" s="23"/>
      <c r="F110" s="24"/>
      <c r="G110" s="25"/>
    </row>
    <row r="111" spans="1:7" x14ac:dyDescent="0.2">
      <c r="A111" s="26" t="s">
        <v>72</v>
      </c>
      <c r="B111" s="27" t="s">
        <v>90</v>
      </c>
      <c r="C111" s="22"/>
      <c r="D111" s="65"/>
      <c r="E111" s="23"/>
      <c r="F111" s="24"/>
      <c r="G111" s="25" t="s">
        <v>228</v>
      </c>
    </row>
    <row r="112" spans="1:7" x14ac:dyDescent="0.2">
      <c r="A112" s="26"/>
      <c r="B112" s="21"/>
      <c r="C112" s="22"/>
      <c r="D112" s="65"/>
      <c r="E112" s="23"/>
      <c r="F112" s="24"/>
      <c r="G112" s="25"/>
    </row>
    <row r="113" spans="1:7" x14ac:dyDescent="0.2">
      <c r="A113" s="26"/>
      <c r="B113" s="21"/>
      <c r="C113" s="22"/>
      <c r="D113" s="65"/>
      <c r="E113" s="23"/>
      <c r="F113" s="24"/>
      <c r="G113" s="25"/>
    </row>
    <row r="114" spans="1:7" x14ac:dyDescent="0.2">
      <c r="A114" s="26">
        <v>7</v>
      </c>
      <c r="B114" s="21" t="s">
        <v>99</v>
      </c>
      <c r="C114" s="22"/>
      <c r="D114" s="65"/>
      <c r="E114" s="23"/>
      <c r="F114" s="24"/>
      <c r="G114" s="25"/>
    </row>
    <row r="115" spans="1:7" x14ac:dyDescent="0.2">
      <c r="A115" s="26"/>
      <c r="B115" s="21"/>
      <c r="C115" s="22"/>
      <c r="D115" s="65"/>
      <c r="E115" s="23"/>
      <c r="F115" s="24"/>
      <c r="G115" s="25"/>
    </row>
    <row r="116" spans="1:7" x14ac:dyDescent="0.2">
      <c r="A116" s="26" t="s">
        <v>30</v>
      </c>
      <c r="B116" s="27" t="s">
        <v>52</v>
      </c>
      <c r="C116" s="22"/>
      <c r="D116" s="65"/>
      <c r="E116" s="23"/>
      <c r="F116" s="24"/>
      <c r="G116" s="25"/>
    </row>
    <row r="117" spans="1:7" x14ac:dyDescent="0.2">
      <c r="A117" s="26" t="s">
        <v>100</v>
      </c>
      <c r="B117" s="30" t="s">
        <v>61</v>
      </c>
      <c r="C117" s="22" t="s">
        <v>220</v>
      </c>
      <c r="D117" s="65"/>
      <c r="E117" s="23"/>
      <c r="F117" s="24"/>
      <c r="G117" s="25"/>
    </row>
    <row r="118" spans="1:7" x14ac:dyDescent="0.2">
      <c r="A118" s="26" t="s">
        <v>101</v>
      </c>
      <c r="B118" s="30" t="s">
        <v>48</v>
      </c>
      <c r="C118" s="22" t="s">
        <v>58</v>
      </c>
      <c r="D118" s="65">
        <v>1</v>
      </c>
      <c r="E118" s="23"/>
      <c r="F118" s="24"/>
      <c r="G118" s="25"/>
    </row>
    <row r="119" spans="1:7" x14ac:dyDescent="0.2">
      <c r="A119" s="26" t="s">
        <v>102</v>
      </c>
      <c r="B119" s="30" t="s">
        <v>103</v>
      </c>
      <c r="C119" s="22" t="s">
        <v>6</v>
      </c>
      <c r="D119" s="65">
        <v>104</v>
      </c>
      <c r="E119" s="23"/>
      <c r="F119" s="24"/>
      <c r="G119" s="25"/>
    </row>
    <row r="120" spans="1:7" x14ac:dyDescent="0.2">
      <c r="A120" s="26" t="s">
        <v>104</v>
      </c>
      <c r="B120" s="30" t="s">
        <v>53</v>
      </c>
      <c r="C120" s="22"/>
      <c r="D120" s="65"/>
      <c r="E120" s="23"/>
      <c r="F120" s="24"/>
      <c r="G120" s="25" t="s">
        <v>228</v>
      </c>
    </row>
    <row r="121" spans="1:7" x14ac:dyDescent="0.2">
      <c r="A121" s="26" t="s">
        <v>105</v>
      </c>
      <c r="B121" s="30" t="s">
        <v>106</v>
      </c>
      <c r="C121" s="22"/>
      <c r="D121" s="65"/>
      <c r="E121" s="23"/>
      <c r="F121" s="24"/>
      <c r="G121" s="25" t="s">
        <v>228</v>
      </c>
    </row>
    <row r="122" spans="1:7" x14ac:dyDescent="0.2">
      <c r="A122" s="26" t="s">
        <v>107</v>
      </c>
      <c r="B122" s="30" t="s">
        <v>334</v>
      </c>
      <c r="C122" s="22" t="s">
        <v>58</v>
      </c>
      <c r="D122" s="65">
        <v>1</v>
      </c>
      <c r="E122" s="23"/>
      <c r="F122" s="24"/>
      <c r="G122" s="25"/>
    </row>
    <row r="123" spans="1:7" x14ac:dyDescent="0.2">
      <c r="A123" s="26" t="s">
        <v>108</v>
      </c>
      <c r="B123" s="30" t="s">
        <v>109</v>
      </c>
      <c r="C123" s="22" t="s">
        <v>58</v>
      </c>
      <c r="D123" s="65">
        <v>1</v>
      </c>
      <c r="E123" s="23"/>
      <c r="F123" s="24"/>
      <c r="G123" s="25"/>
    </row>
    <row r="124" spans="1:7" x14ac:dyDescent="0.2">
      <c r="A124" s="26"/>
      <c r="B124" s="21"/>
      <c r="C124" s="22"/>
      <c r="D124" s="65"/>
      <c r="E124" s="23"/>
      <c r="F124" s="24"/>
      <c r="G124" s="25"/>
    </row>
    <row r="125" spans="1:7" x14ac:dyDescent="0.2">
      <c r="A125" s="26" t="s">
        <v>31</v>
      </c>
      <c r="B125" s="27" t="s">
        <v>43</v>
      </c>
      <c r="C125" s="22"/>
      <c r="D125" s="65"/>
      <c r="E125" s="23"/>
      <c r="F125" s="24"/>
      <c r="G125" s="25"/>
    </row>
    <row r="126" spans="1:7" x14ac:dyDescent="0.2">
      <c r="A126" s="26" t="s">
        <v>110</v>
      </c>
      <c r="B126" s="30" t="s">
        <v>111</v>
      </c>
      <c r="C126" s="22" t="s">
        <v>58</v>
      </c>
      <c r="D126" s="65">
        <v>1</v>
      </c>
      <c r="E126" s="23"/>
      <c r="F126" s="24"/>
      <c r="G126" s="25"/>
    </row>
    <row r="127" spans="1:7" x14ac:dyDescent="0.2">
      <c r="A127" s="26" t="s">
        <v>112</v>
      </c>
      <c r="B127" s="30" t="s">
        <v>113</v>
      </c>
      <c r="C127" s="22" t="s">
        <v>58</v>
      </c>
      <c r="D127" s="65">
        <v>1</v>
      </c>
      <c r="E127" s="23"/>
      <c r="F127" s="24"/>
      <c r="G127" s="25"/>
    </row>
    <row r="128" spans="1:7" x14ac:dyDescent="0.2">
      <c r="A128" s="26" t="s">
        <v>114</v>
      </c>
      <c r="B128" s="30" t="s">
        <v>109</v>
      </c>
      <c r="C128" s="22" t="s">
        <v>58</v>
      </c>
      <c r="D128" s="65">
        <v>1</v>
      </c>
      <c r="E128" s="23"/>
      <c r="F128" s="24"/>
      <c r="G128" s="25"/>
    </row>
    <row r="129" spans="1:7" x14ac:dyDescent="0.2">
      <c r="A129" s="26"/>
      <c r="B129" s="30"/>
      <c r="C129" s="22"/>
      <c r="D129" s="65"/>
      <c r="E129" s="23"/>
      <c r="F129" s="24"/>
      <c r="G129" s="25"/>
    </row>
    <row r="130" spans="1:7" x14ac:dyDescent="0.2">
      <c r="A130" s="26"/>
      <c r="B130" s="21"/>
      <c r="C130" s="22"/>
      <c r="D130" s="65"/>
      <c r="E130" s="23"/>
      <c r="F130" s="24"/>
      <c r="G130" s="25"/>
    </row>
    <row r="131" spans="1:7" ht="12" customHeight="1" x14ac:dyDescent="0.2">
      <c r="A131" s="26">
        <v>8</v>
      </c>
      <c r="B131" s="21" t="s">
        <v>115</v>
      </c>
      <c r="C131" s="22"/>
      <c r="D131" s="65"/>
      <c r="E131" s="23"/>
      <c r="F131" s="24"/>
      <c r="G131" s="25"/>
    </row>
    <row r="132" spans="1:7" ht="12" customHeight="1" x14ac:dyDescent="0.2">
      <c r="A132" s="26"/>
      <c r="B132" s="21"/>
      <c r="C132" s="22"/>
      <c r="D132" s="65"/>
      <c r="E132" s="23"/>
      <c r="F132" s="24"/>
      <c r="G132" s="25"/>
    </row>
    <row r="133" spans="1:7" x14ac:dyDescent="0.2">
      <c r="A133" s="26"/>
      <c r="B133" s="63" t="s">
        <v>62</v>
      </c>
      <c r="C133" s="22"/>
      <c r="D133" s="65"/>
      <c r="E133" s="23"/>
      <c r="F133" s="24"/>
      <c r="G133" s="25"/>
    </row>
    <row r="134" spans="1:7" x14ac:dyDescent="0.2">
      <c r="A134" s="26"/>
      <c r="B134" s="21"/>
      <c r="C134" s="22"/>
      <c r="D134" s="65"/>
      <c r="E134" s="23"/>
      <c r="F134" s="24"/>
      <c r="G134" s="25"/>
    </row>
    <row r="135" spans="1:7" x14ac:dyDescent="0.2">
      <c r="A135" s="26" t="s">
        <v>116</v>
      </c>
      <c r="B135" s="27" t="s">
        <v>15</v>
      </c>
      <c r="C135" s="22" t="s">
        <v>58</v>
      </c>
      <c r="D135" s="65">
        <v>1</v>
      </c>
      <c r="E135" s="23"/>
      <c r="F135" s="24"/>
      <c r="G135" s="25"/>
    </row>
    <row r="136" spans="1:7" x14ac:dyDescent="0.2">
      <c r="A136" s="26"/>
      <c r="B136" s="27"/>
      <c r="C136" s="22"/>
      <c r="D136" s="65"/>
      <c r="E136" s="23"/>
      <c r="F136" s="24"/>
      <c r="G136" s="25"/>
    </row>
    <row r="137" spans="1:7" ht="14.25" x14ac:dyDescent="0.2">
      <c r="A137" s="26" t="s">
        <v>117</v>
      </c>
      <c r="B137" s="27" t="s">
        <v>57</v>
      </c>
      <c r="C137" s="22" t="s">
        <v>221</v>
      </c>
      <c r="D137" s="65">
        <v>10</v>
      </c>
      <c r="E137" s="23"/>
      <c r="F137" s="24"/>
      <c r="G137" s="25"/>
    </row>
    <row r="138" spans="1:7" x14ac:dyDescent="0.2">
      <c r="A138" s="26"/>
      <c r="B138" s="27"/>
      <c r="C138" s="22"/>
      <c r="D138" s="65"/>
      <c r="E138" s="23"/>
      <c r="F138" s="24"/>
      <c r="G138" s="25"/>
    </row>
    <row r="139" spans="1:7" x14ac:dyDescent="0.2">
      <c r="A139" s="26" t="s">
        <v>118</v>
      </c>
      <c r="B139" s="27" t="s">
        <v>237</v>
      </c>
      <c r="C139" s="22"/>
      <c r="D139" s="65"/>
      <c r="E139" s="23"/>
      <c r="F139" s="24"/>
      <c r="G139" s="25"/>
    </row>
    <row r="140" spans="1:7" x14ac:dyDescent="0.2">
      <c r="A140" s="26"/>
      <c r="B140" s="66" t="s">
        <v>353</v>
      </c>
      <c r="C140" s="22" t="s">
        <v>7</v>
      </c>
      <c r="D140" s="65">
        <v>22</v>
      </c>
      <c r="E140" s="23"/>
      <c r="F140" s="24"/>
      <c r="G140" s="25"/>
    </row>
    <row r="141" spans="1:7" x14ac:dyDescent="0.2">
      <c r="A141" s="26"/>
      <c r="B141" s="66" t="s">
        <v>331</v>
      </c>
      <c r="C141" s="22" t="s">
        <v>7</v>
      </c>
      <c r="D141" s="65">
        <v>7</v>
      </c>
      <c r="E141" s="23"/>
      <c r="F141" s="24"/>
      <c r="G141" s="25"/>
    </row>
    <row r="142" spans="1:7" x14ac:dyDescent="0.2">
      <c r="A142" s="26"/>
      <c r="B142" s="66" t="s">
        <v>332</v>
      </c>
      <c r="C142" s="22" t="s">
        <v>7</v>
      </c>
      <c r="D142" s="65">
        <v>9</v>
      </c>
      <c r="E142" s="23"/>
      <c r="F142" s="24"/>
      <c r="G142" s="25"/>
    </row>
    <row r="143" spans="1:7" x14ac:dyDescent="0.2">
      <c r="A143" s="26"/>
      <c r="B143" s="27"/>
      <c r="C143" s="22"/>
      <c r="D143" s="65"/>
      <c r="E143" s="23"/>
      <c r="F143" s="24"/>
      <c r="G143" s="25"/>
    </row>
    <row r="144" spans="1:7" x14ac:dyDescent="0.2">
      <c r="A144" s="26" t="s">
        <v>119</v>
      </c>
      <c r="B144" s="27" t="s">
        <v>56</v>
      </c>
      <c r="C144" s="22"/>
      <c r="D144" s="65"/>
      <c r="E144" s="23"/>
      <c r="F144" s="24"/>
      <c r="G144" s="25" t="s">
        <v>333</v>
      </c>
    </row>
    <row r="145" spans="1:7" x14ac:dyDescent="0.2">
      <c r="A145" s="26"/>
      <c r="B145" s="27"/>
      <c r="C145" s="22"/>
      <c r="D145" s="65"/>
      <c r="E145" s="23"/>
      <c r="F145" s="24"/>
      <c r="G145" s="25"/>
    </row>
    <row r="146" spans="1:7" x14ac:dyDescent="0.2">
      <c r="A146" s="26" t="s">
        <v>121</v>
      </c>
      <c r="B146" s="27" t="s">
        <v>120</v>
      </c>
      <c r="C146" s="22" t="s">
        <v>6</v>
      </c>
      <c r="D146" s="65">
        <v>55</v>
      </c>
      <c r="E146" s="23"/>
      <c r="F146" s="24"/>
      <c r="G146" s="25"/>
    </row>
    <row r="147" spans="1:7" x14ac:dyDescent="0.2">
      <c r="A147" s="26"/>
      <c r="B147" s="27"/>
      <c r="C147" s="22"/>
      <c r="D147" s="65"/>
      <c r="E147" s="23"/>
      <c r="F147" s="24"/>
      <c r="G147" s="25"/>
    </row>
    <row r="148" spans="1:7" x14ac:dyDescent="0.2">
      <c r="A148" s="26" t="s">
        <v>123</v>
      </c>
      <c r="B148" s="27" t="s">
        <v>122</v>
      </c>
      <c r="C148" s="22" t="s">
        <v>58</v>
      </c>
      <c r="D148" s="65">
        <v>2</v>
      </c>
      <c r="E148" s="23"/>
      <c r="F148" s="24"/>
      <c r="G148" s="25"/>
    </row>
    <row r="149" spans="1:7" x14ac:dyDescent="0.2">
      <c r="A149" s="26"/>
      <c r="B149" s="27"/>
      <c r="C149" s="22"/>
      <c r="D149" s="65"/>
      <c r="E149" s="23"/>
      <c r="F149" s="24"/>
      <c r="G149" s="25"/>
    </row>
    <row r="150" spans="1:7" x14ac:dyDescent="0.2">
      <c r="A150" s="26" t="s">
        <v>124</v>
      </c>
      <c r="B150" s="27" t="s">
        <v>29</v>
      </c>
      <c r="C150" s="22" t="s">
        <v>58</v>
      </c>
      <c r="D150" s="65">
        <v>1</v>
      </c>
      <c r="E150" s="23"/>
      <c r="F150" s="24"/>
      <c r="G150" s="25"/>
    </row>
    <row r="151" spans="1:7" x14ac:dyDescent="0.2">
      <c r="A151" s="26"/>
      <c r="B151" s="27"/>
      <c r="C151" s="22"/>
      <c r="D151" s="65"/>
      <c r="E151" s="23"/>
      <c r="F151" s="24"/>
      <c r="G151" s="25"/>
    </row>
    <row r="152" spans="1:7" x14ac:dyDescent="0.2">
      <c r="A152" s="26" t="s">
        <v>125</v>
      </c>
      <c r="B152" s="27" t="s">
        <v>20</v>
      </c>
      <c r="C152" s="22" t="s">
        <v>58</v>
      </c>
      <c r="D152" s="65">
        <v>1</v>
      </c>
      <c r="E152" s="23"/>
      <c r="F152" s="24"/>
      <c r="G152" s="25"/>
    </row>
    <row r="153" spans="1:7" x14ac:dyDescent="0.2">
      <c r="A153" s="26"/>
      <c r="B153" s="21"/>
      <c r="C153" s="22"/>
      <c r="D153" s="65"/>
      <c r="E153" s="23"/>
      <c r="F153" s="24"/>
      <c r="G153" s="25"/>
    </row>
    <row r="154" spans="1:7" x14ac:dyDescent="0.2">
      <c r="A154" s="26"/>
      <c r="B154" s="63" t="s">
        <v>63</v>
      </c>
      <c r="C154" s="22"/>
      <c r="D154" s="65"/>
      <c r="E154" s="23"/>
      <c r="F154" s="24"/>
      <c r="G154" s="25"/>
    </row>
    <row r="155" spans="1:7" x14ac:dyDescent="0.2">
      <c r="A155" s="26"/>
      <c r="B155" s="21"/>
      <c r="C155" s="22"/>
      <c r="D155" s="65"/>
      <c r="E155" s="23"/>
      <c r="F155" s="24"/>
      <c r="G155" s="25"/>
    </row>
    <row r="156" spans="1:7" x14ac:dyDescent="0.2">
      <c r="A156" s="26" t="s">
        <v>127</v>
      </c>
      <c r="B156" s="59" t="s">
        <v>126</v>
      </c>
      <c r="C156" s="58"/>
      <c r="D156" s="72"/>
      <c r="E156" s="77"/>
      <c r="F156" s="24"/>
      <c r="G156" s="78"/>
    </row>
    <row r="157" spans="1:7" x14ac:dyDescent="0.2">
      <c r="A157" s="26"/>
      <c r="B157" s="79" t="s">
        <v>339</v>
      </c>
      <c r="C157" s="58" t="s">
        <v>6</v>
      </c>
      <c r="D157" s="72">
        <v>117</v>
      </c>
      <c r="E157" s="77"/>
      <c r="F157" s="24"/>
      <c r="G157" s="78"/>
    </row>
    <row r="158" spans="1:7" x14ac:dyDescent="0.2">
      <c r="A158" s="26"/>
      <c r="B158" s="79" t="s">
        <v>340</v>
      </c>
      <c r="C158" s="58" t="s">
        <v>6</v>
      </c>
      <c r="D158" s="72">
        <v>142</v>
      </c>
      <c r="E158" s="77"/>
      <c r="F158" s="24"/>
      <c r="G158" s="78"/>
    </row>
    <row r="159" spans="1:7" x14ac:dyDescent="0.2">
      <c r="A159" s="26"/>
      <c r="B159" s="59"/>
      <c r="C159" s="58"/>
      <c r="D159" s="72"/>
      <c r="E159" s="77"/>
      <c r="F159" s="24"/>
      <c r="G159" s="78"/>
    </row>
    <row r="160" spans="1:7" x14ac:dyDescent="0.2">
      <c r="A160" s="26" t="s">
        <v>129</v>
      </c>
      <c r="B160" s="59" t="s">
        <v>128</v>
      </c>
      <c r="C160" s="58" t="s">
        <v>6</v>
      </c>
      <c r="D160" s="72">
        <v>122</v>
      </c>
      <c r="E160" s="77"/>
      <c r="F160" s="24"/>
      <c r="G160" s="78"/>
    </row>
    <row r="161" spans="1:7" x14ac:dyDescent="0.2">
      <c r="A161" s="26"/>
      <c r="B161" s="27"/>
      <c r="C161" s="22"/>
      <c r="D161" s="65"/>
      <c r="E161" s="23"/>
      <c r="F161" s="24"/>
      <c r="G161" s="25"/>
    </row>
    <row r="162" spans="1:7" x14ac:dyDescent="0.2">
      <c r="A162" s="26" t="s">
        <v>131</v>
      </c>
      <c r="B162" s="27" t="s">
        <v>130</v>
      </c>
      <c r="C162" s="22" t="s">
        <v>223</v>
      </c>
      <c r="D162" s="65">
        <v>18</v>
      </c>
      <c r="E162" s="23"/>
      <c r="F162" s="24"/>
      <c r="G162" s="25"/>
    </row>
    <row r="163" spans="1:7" x14ac:dyDescent="0.2">
      <c r="A163" s="26"/>
      <c r="B163" s="27"/>
      <c r="C163" s="22"/>
      <c r="D163" s="65"/>
      <c r="E163" s="23"/>
      <c r="F163" s="24"/>
      <c r="G163" s="25"/>
    </row>
    <row r="164" spans="1:7" x14ac:dyDescent="0.2">
      <c r="A164" s="26" t="s">
        <v>133</v>
      </c>
      <c r="B164" s="27" t="s">
        <v>132</v>
      </c>
      <c r="C164" s="22" t="s">
        <v>7</v>
      </c>
      <c r="D164" s="65">
        <v>50</v>
      </c>
      <c r="E164" s="23"/>
      <c r="F164" s="24"/>
      <c r="G164" s="25"/>
    </row>
    <row r="165" spans="1:7" x14ac:dyDescent="0.2">
      <c r="A165" s="26"/>
      <c r="B165" s="27"/>
      <c r="C165" s="22"/>
      <c r="D165" s="65"/>
      <c r="E165" s="23"/>
      <c r="F165" s="24"/>
      <c r="G165" s="25"/>
    </row>
    <row r="166" spans="1:7" x14ac:dyDescent="0.2">
      <c r="A166" s="26" t="s">
        <v>135</v>
      </c>
      <c r="B166" s="27" t="s">
        <v>134</v>
      </c>
      <c r="C166" s="22" t="s">
        <v>7</v>
      </c>
      <c r="D166" s="65">
        <v>40</v>
      </c>
      <c r="E166" s="23"/>
      <c r="F166" s="24"/>
      <c r="G166" s="25"/>
    </row>
    <row r="167" spans="1:7" x14ac:dyDescent="0.2">
      <c r="A167" s="26"/>
      <c r="B167" s="27"/>
      <c r="C167" s="22"/>
      <c r="D167" s="65"/>
      <c r="E167" s="23"/>
      <c r="F167" s="24"/>
      <c r="G167" s="25"/>
    </row>
    <row r="168" spans="1:7" x14ac:dyDescent="0.2">
      <c r="A168" s="26" t="s">
        <v>137</v>
      </c>
      <c r="B168" s="27" t="s">
        <v>136</v>
      </c>
      <c r="C168" s="22"/>
      <c r="D168" s="65"/>
      <c r="E168" s="23"/>
      <c r="F168" s="24"/>
      <c r="G168" s="25"/>
    </row>
    <row r="169" spans="1:7" x14ac:dyDescent="0.2">
      <c r="A169" s="26"/>
      <c r="B169" s="75" t="s">
        <v>335</v>
      </c>
      <c r="C169" s="22" t="s">
        <v>6</v>
      </c>
      <c r="D169" s="65">
        <v>19</v>
      </c>
      <c r="E169" s="23"/>
      <c r="F169" s="24"/>
      <c r="G169" s="25"/>
    </row>
    <row r="170" spans="1:7" x14ac:dyDescent="0.2">
      <c r="A170" s="26"/>
      <c r="B170" s="75" t="s">
        <v>336</v>
      </c>
      <c r="C170" s="22" t="s">
        <v>6</v>
      </c>
      <c r="D170" s="65">
        <v>325</v>
      </c>
      <c r="E170" s="23"/>
      <c r="F170" s="24"/>
      <c r="G170" s="25"/>
    </row>
    <row r="171" spans="1:7" x14ac:dyDescent="0.2">
      <c r="A171" s="26"/>
      <c r="B171" s="75" t="s">
        <v>354</v>
      </c>
      <c r="C171" s="22" t="s">
        <v>7</v>
      </c>
      <c r="D171" s="65">
        <v>24</v>
      </c>
      <c r="E171" s="23"/>
      <c r="F171" s="24"/>
      <c r="G171" s="25"/>
    </row>
    <row r="172" spans="1:7" x14ac:dyDescent="0.2">
      <c r="A172" s="26"/>
      <c r="B172" s="75" t="s">
        <v>351</v>
      </c>
      <c r="C172" s="22" t="s">
        <v>7</v>
      </c>
      <c r="D172" s="65">
        <v>22</v>
      </c>
      <c r="E172" s="23"/>
      <c r="F172" s="24"/>
      <c r="G172" s="25"/>
    </row>
    <row r="173" spans="1:7" x14ac:dyDescent="0.2">
      <c r="A173" s="26"/>
      <c r="B173" s="75" t="s">
        <v>352</v>
      </c>
      <c r="C173" s="22" t="s">
        <v>58</v>
      </c>
      <c r="D173" s="65">
        <v>1</v>
      </c>
      <c r="E173" s="23"/>
      <c r="F173" s="24"/>
      <c r="G173" s="25"/>
    </row>
    <row r="174" spans="1:7" x14ac:dyDescent="0.2">
      <c r="A174" s="26"/>
      <c r="B174" s="27"/>
      <c r="C174" s="22"/>
      <c r="D174" s="65"/>
      <c r="E174" s="23"/>
      <c r="F174" s="24"/>
      <c r="G174" s="25"/>
    </row>
    <row r="175" spans="1:7" x14ac:dyDescent="0.2">
      <c r="A175" s="26" t="s">
        <v>138</v>
      </c>
      <c r="B175" s="27" t="s">
        <v>229</v>
      </c>
      <c r="C175" s="22"/>
      <c r="D175" s="65"/>
      <c r="E175" s="23"/>
      <c r="F175" s="24"/>
      <c r="G175" s="25" t="s">
        <v>228</v>
      </c>
    </row>
    <row r="176" spans="1:7" x14ac:dyDescent="0.2">
      <c r="A176" s="26"/>
      <c r="B176" s="27"/>
      <c r="C176" s="22"/>
      <c r="D176" s="65"/>
      <c r="E176" s="23"/>
      <c r="F176" s="24"/>
      <c r="G176" s="25"/>
    </row>
    <row r="177" spans="1:7" x14ac:dyDescent="0.2">
      <c r="A177" s="26" t="s">
        <v>140</v>
      </c>
      <c r="B177" s="27" t="s">
        <v>21</v>
      </c>
      <c r="C177" s="22"/>
      <c r="D177" s="65"/>
      <c r="E177" s="23"/>
      <c r="F177" s="24"/>
      <c r="G177" s="25"/>
    </row>
    <row r="178" spans="1:7" x14ac:dyDescent="0.2">
      <c r="A178" s="26"/>
      <c r="B178" s="75" t="s">
        <v>371</v>
      </c>
      <c r="C178" s="22" t="s">
        <v>58</v>
      </c>
      <c r="D178" s="65">
        <v>1</v>
      </c>
      <c r="E178" s="23"/>
      <c r="F178" s="24"/>
      <c r="G178" s="25"/>
    </row>
    <row r="179" spans="1:7" x14ac:dyDescent="0.2">
      <c r="A179" s="26"/>
      <c r="B179" s="75" t="s">
        <v>372</v>
      </c>
      <c r="C179" s="22" t="s">
        <v>58</v>
      </c>
      <c r="D179" s="65">
        <v>1</v>
      </c>
      <c r="E179" s="23"/>
      <c r="F179" s="24"/>
      <c r="G179" s="25"/>
    </row>
    <row r="180" spans="1:7" x14ac:dyDescent="0.2">
      <c r="A180" s="26"/>
      <c r="B180" s="75" t="s">
        <v>373</v>
      </c>
      <c r="C180" s="22" t="s">
        <v>58</v>
      </c>
      <c r="D180" s="65">
        <v>1</v>
      </c>
      <c r="E180" s="23"/>
      <c r="F180" s="24"/>
      <c r="G180" s="25"/>
    </row>
    <row r="181" spans="1:7" x14ac:dyDescent="0.2">
      <c r="A181" s="26"/>
      <c r="B181" s="75"/>
      <c r="C181" s="22"/>
      <c r="D181" s="65"/>
      <c r="E181" s="23"/>
      <c r="F181" s="24"/>
      <c r="G181" s="25"/>
    </row>
    <row r="182" spans="1:7" x14ac:dyDescent="0.2">
      <c r="A182" s="26" t="s">
        <v>141</v>
      </c>
      <c r="B182" s="27" t="s">
        <v>139</v>
      </c>
      <c r="C182" s="58" t="s">
        <v>58</v>
      </c>
      <c r="D182" s="72">
        <v>1</v>
      </c>
      <c r="E182" s="77"/>
      <c r="F182" s="24"/>
      <c r="G182" s="78"/>
    </row>
    <row r="183" spans="1:7" x14ac:dyDescent="0.2">
      <c r="A183" s="26"/>
      <c r="B183" s="27"/>
      <c r="C183" s="22"/>
      <c r="D183" s="65"/>
      <c r="E183" s="23"/>
      <c r="F183" s="24"/>
      <c r="G183" s="25"/>
    </row>
    <row r="184" spans="1:7" x14ac:dyDescent="0.2">
      <c r="A184" s="26" t="s">
        <v>151</v>
      </c>
      <c r="B184" s="27" t="s">
        <v>222</v>
      </c>
      <c r="C184" s="22"/>
      <c r="D184" s="74"/>
      <c r="E184" s="23"/>
      <c r="F184" s="24"/>
      <c r="G184" s="25"/>
    </row>
    <row r="185" spans="1:7" x14ac:dyDescent="0.2">
      <c r="A185" s="26"/>
      <c r="B185" s="75" t="s">
        <v>341</v>
      </c>
      <c r="C185" s="22" t="s">
        <v>6</v>
      </c>
      <c r="D185" s="74">
        <v>139</v>
      </c>
      <c r="E185" s="23"/>
      <c r="F185" s="24"/>
      <c r="G185" s="25"/>
    </row>
    <row r="186" spans="1:7" x14ac:dyDescent="0.2">
      <c r="A186" s="26"/>
      <c r="B186" s="75" t="s">
        <v>342</v>
      </c>
      <c r="C186" s="22" t="s">
        <v>6</v>
      </c>
      <c r="D186" s="65">
        <v>77</v>
      </c>
      <c r="E186" s="23"/>
      <c r="F186" s="24"/>
      <c r="G186" s="25"/>
    </row>
    <row r="187" spans="1:7" x14ac:dyDescent="0.2">
      <c r="A187" s="26"/>
      <c r="B187" s="21"/>
      <c r="C187" s="22"/>
      <c r="D187" s="65"/>
      <c r="E187" s="23"/>
      <c r="F187" s="24"/>
      <c r="G187" s="25"/>
    </row>
    <row r="188" spans="1:7" x14ac:dyDescent="0.2">
      <c r="A188" s="26"/>
      <c r="B188" s="63" t="s">
        <v>64</v>
      </c>
      <c r="C188" s="22"/>
      <c r="D188" s="65"/>
      <c r="E188" s="23"/>
      <c r="F188" s="24"/>
      <c r="G188" s="25"/>
    </row>
    <row r="189" spans="1:7" x14ac:dyDescent="0.2">
      <c r="A189" s="26"/>
      <c r="B189" s="28"/>
      <c r="C189" s="22"/>
      <c r="D189" s="65"/>
      <c r="E189" s="23"/>
      <c r="F189" s="24"/>
      <c r="G189" s="25"/>
    </row>
    <row r="190" spans="1:7" x14ac:dyDescent="0.2">
      <c r="A190" s="26" t="s">
        <v>152</v>
      </c>
      <c r="B190" s="27" t="s">
        <v>142</v>
      </c>
      <c r="C190" s="22"/>
      <c r="D190" s="65"/>
      <c r="E190" s="23"/>
      <c r="F190" s="24"/>
      <c r="G190" s="25"/>
    </row>
    <row r="191" spans="1:7" x14ac:dyDescent="0.2">
      <c r="A191" s="26" t="s">
        <v>230</v>
      </c>
      <c r="B191" s="30" t="s">
        <v>143</v>
      </c>
      <c r="C191" s="22" t="s">
        <v>58</v>
      </c>
      <c r="D191" s="65">
        <v>1</v>
      </c>
      <c r="E191" s="23"/>
      <c r="F191" s="24"/>
      <c r="G191" s="25"/>
    </row>
    <row r="192" spans="1:7" x14ac:dyDescent="0.2">
      <c r="A192" s="26" t="s">
        <v>231</v>
      </c>
      <c r="B192" s="30" t="s">
        <v>343</v>
      </c>
      <c r="C192" s="22" t="s">
        <v>6</v>
      </c>
      <c r="D192" s="65">
        <v>35</v>
      </c>
      <c r="E192" s="23"/>
      <c r="F192" s="24"/>
      <c r="G192" s="25"/>
    </row>
    <row r="193" spans="1:7" x14ac:dyDescent="0.2">
      <c r="A193" s="26" t="s">
        <v>232</v>
      </c>
      <c r="B193" s="30" t="s">
        <v>144</v>
      </c>
      <c r="C193" s="22" t="s">
        <v>6</v>
      </c>
      <c r="D193" s="65">
        <v>18</v>
      </c>
      <c r="E193" s="23"/>
      <c r="F193" s="24"/>
      <c r="G193" s="25"/>
    </row>
    <row r="194" spans="1:7" x14ac:dyDescent="0.2">
      <c r="A194" s="26" t="s">
        <v>238</v>
      </c>
      <c r="B194" s="30" t="s">
        <v>275</v>
      </c>
      <c r="C194" s="22" t="s">
        <v>58</v>
      </c>
      <c r="D194" s="65">
        <v>2</v>
      </c>
      <c r="E194" s="23"/>
      <c r="F194" s="24"/>
      <c r="G194" s="25"/>
    </row>
    <row r="195" spans="1:7" x14ac:dyDescent="0.2">
      <c r="A195" s="26" t="s">
        <v>239</v>
      </c>
      <c r="B195" s="30" t="s">
        <v>145</v>
      </c>
      <c r="C195" s="22" t="s">
        <v>58</v>
      </c>
      <c r="D195" s="65">
        <v>1</v>
      </c>
      <c r="E195" s="23"/>
      <c r="F195" s="24"/>
      <c r="G195" s="25"/>
    </row>
    <row r="196" spans="1:7" x14ac:dyDescent="0.2">
      <c r="A196" s="26" t="s">
        <v>240</v>
      </c>
      <c r="B196" s="30" t="s">
        <v>146</v>
      </c>
      <c r="C196" s="22" t="s">
        <v>6</v>
      </c>
      <c r="D196" s="65">
        <v>50</v>
      </c>
      <c r="E196" s="23"/>
      <c r="F196" s="24"/>
      <c r="G196" s="25"/>
    </row>
    <row r="197" spans="1:7" x14ac:dyDescent="0.2">
      <c r="A197" s="26" t="s">
        <v>241</v>
      </c>
      <c r="B197" s="30" t="s">
        <v>147</v>
      </c>
      <c r="C197" s="22" t="s">
        <v>6</v>
      </c>
      <c r="D197" s="65">
        <v>50</v>
      </c>
      <c r="E197" s="23"/>
      <c r="F197" s="24"/>
      <c r="G197" s="25"/>
    </row>
    <row r="198" spans="1:7" x14ac:dyDescent="0.2">
      <c r="A198" s="26" t="s">
        <v>242</v>
      </c>
      <c r="B198" s="30" t="s">
        <v>148</v>
      </c>
      <c r="C198" s="22" t="s">
        <v>7</v>
      </c>
      <c r="D198" s="65">
        <v>75</v>
      </c>
      <c r="E198" s="23"/>
      <c r="F198" s="24"/>
      <c r="G198" s="25"/>
    </row>
    <row r="199" spans="1:7" x14ac:dyDescent="0.2">
      <c r="A199" s="26" t="s">
        <v>243</v>
      </c>
      <c r="B199" s="30" t="s">
        <v>368</v>
      </c>
      <c r="C199" s="22" t="s">
        <v>58</v>
      </c>
      <c r="D199" s="65">
        <v>1</v>
      </c>
      <c r="E199" s="23"/>
      <c r="F199" s="24"/>
      <c r="G199" s="25"/>
    </row>
    <row r="200" spans="1:7" x14ac:dyDescent="0.2">
      <c r="A200" s="26" t="s">
        <v>244</v>
      </c>
      <c r="B200" s="30" t="s">
        <v>149</v>
      </c>
      <c r="C200" s="22" t="s">
        <v>6</v>
      </c>
      <c r="D200" s="65">
        <v>70</v>
      </c>
      <c r="E200" s="23"/>
      <c r="F200" s="24"/>
      <c r="G200" s="25"/>
    </row>
    <row r="201" spans="1:7" x14ac:dyDescent="0.2">
      <c r="A201" s="26" t="s">
        <v>245</v>
      </c>
      <c r="B201" s="30" t="s">
        <v>150</v>
      </c>
      <c r="C201" s="22" t="s">
        <v>7</v>
      </c>
      <c r="D201" s="65">
        <v>1</v>
      </c>
      <c r="E201" s="23"/>
      <c r="F201" s="24"/>
      <c r="G201" s="25"/>
    </row>
    <row r="202" spans="1:7" x14ac:dyDescent="0.2">
      <c r="A202" s="26" t="s">
        <v>346</v>
      </c>
      <c r="B202" s="30" t="s">
        <v>345</v>
      </c>
      <c r="C202" s="22" t="s">
        <v>58</v>
      </c>
      <c r="D202" s="65">
        <v>3</v>
      </c>
      <c r="E202" s="23"/>
      <c r="F202" s="24"/>
      <c r="G202" s="25"/>
    </row>
    <row r="203" spans="1:7" x14ac:dyDescent="0.2">
      <c r="A203" s="26" t="s">
        <v>347</v>
      </c>
      <c r="B203" s="30" t="s">
        <v>356</v>
      </c>
      <c r="C203" s="22" t="s">
        <v>223</v>
      </c>
      <c r="D203" s="65">
        <v>1</v>
      </c>
      <c r="E203" s="23"/>
      <c r="F203" s="24"/>
      <c r="G203" s="25"/>
    </row>
    <row r="204" spans="1:7" x14ac:dyDescent="0.2">
      <c r="A204" s="26" t="s">
        <v>350</v>
      </c>
      <c r="B204" s="30" t="s">
        <v>348</v>
      </c>
      <c r="C204" s="22" t="s">
        <v>6</v>
      </c>
      <c r="D204" s="65">
        <v>3.4</v>
      </c>
      <c r="E204" s="23"/>
      <c r="F204" s="24"/>
      <c r="G204" s="25"/>
    </row>
    <row r="205" spans="1:7" x14ac:dyDescent="0.2">
      <c r="A205" s="26" t="s">
        <v>355</v>
      </c>
      <c r="B205" s="30" t="s">
        <v>349</v>
      </c>
      <c r="C205" s="22" t="s">
        <v>6</v>
      </c>
      <c r="D205" s="65">
        <v>15</v>
      </c>
      <c r="E205" s="23"/>
      <c r="F205" s="24"/>
      <c r="G205" s="25"/>
    </row>
    <row r="206" spans="1:7" x14ac:dyDescent="0.2">
      <c r="A206" s="26"/>
      <c r="B206" s="30"/>
      <c r="C206" s="22"/>
      <c r="D206" s="65"/>
      <c r="E206" s="23"/>
      <c r="F206" s="24"/>
      <c r="G206" s="25"/>
    </row>
    <row r="207" spans="1:7" x14ac:dyDescent="0.2">
      <c r="A207" s="26" t="s">
        <v>369</v>
      </c>
      <c r="B207" s="99" t="s">
        <v>374</v>
      </c>
      <c r="C207" s="22"/>
      <c r="D207" s="65"/>
      <c r="E207" s="23"/>
      <c r="F207" s="24"/>
      <c r="G207" s="25"/>
    </row>
    <row r="208" spans="1:7" x14ac:dyDescent="0.2">
      <c r="A208" s="26"/>
      <c r="B208" s="66" t="s">
        <v>276</v>
      </c>
      <c r="C208" s="67" t="s">
        <v>58</v>
      </c>
      <c r="D208" s="68"/>
      <c r="E208" s="69"/>
      <c r="F208" s="70"/>
      <c r="G208" s="71"/>
    </row>
    <row r="209" spans="1:7" x14ac:dyDescent="0.2">
      <c r="A209" s="26"/>
      <c r="B209" s="66" t="s">
        <v>277</v>
      </c>
      <c r="C209" s="67" t="s">
        <v>58</v>
      </c>
      <c r="D209" s="80">
        <v>1</v>
      </c>
      <c r="E209" s="81"/>
      <c r="F209" s="70"/>
      <c r="G209" s="78"/>
    </row>
    <row r="210" spans="1:7" x14ac:dyDescent="0.2">
      <c r="A210" s="26"/>
      <c r="B210" s="66" t="s">
        <v>278</v>
      </c>
      <c r="C210" s="67" t="s">
        <v>58</v>
      </c>
      <c r="D210" s="68"/>
      <c r="E210" s="69"/>
      <c r="F210" s="70"/>
      <c r="G210" s="71"/>
    </row>
    <row r="211" spans="1:7" x14ac:dyDescent="0.2">
      <c r="A211" s="26"/>
      <c r="B211" s="30"/>
      <c r="C211" s="67"/>
      <c r="D211" s="68"/>
      <c r="E211" s="69"/>
      <c r="F211" s="70"/>
      <c r="G211" s="71"/>
    </row>
    <row r="212" spans="1:7" x14ac:dyDescent="0.2">
      <c r="A212" s="26" t="s">
        <v>153</v>
      </c>
      <c r="B212" s="27" t="s">
        <v>44</v>
      </c>
      <c r="C212" s="22"/>
      <c r="D212" s="65"/>
      <c r="E212" s="23"/>
      <c r="F212" s="24"/>
      <c r="G212" s="25"/>
    </row>
    <row r="213" spans="1:7" x14ac:dyDescent="0.2">
      <c r="A213" s="26" t="s">
        <v>246</v>
      </c>
      <c r="B213" s="30" t="s">
        <v>24</v>
      </c>
      <c r="C213" s="22" t="s">
        <v>220</v>
      </c>
      <c r="D213" s="65"/>
      <c r="E213" s="23"/>
      <c r="F213" s="24"/>
      <c r="G213" s="25"/>
    </row>
    <row r="214" spans="1:7" x14ac:dyDescent="0.2">
      <c r="A214" s="26" t="s">
        <v>247</v>
      </c>
      <c r="B214" s="30" t="s">
        <v>45</v>
      </c>
      <c r="C214" s="22" t="s">
        <v>58</v>
      </c>
      <c r="D214" s="65">
        <v>1</v>
      </c>
      <c r="E214" s="23"/>
      <c r="F214" s="24"/>
      <c r="G214" s="25"/>
    </row>
    <row r="215" spans="1:7" x14ac:dyDescent="0.2">
      <c r="A215" s="26" t="s">
        <v>248</v>
      </c>
      <c r="B215" s="30" t="s">
        <v>46</v>
      </c>
      <c r="C215" s="22" t="s">
        <v>58</v>
      </c>
      <c r="D215" s="65">
        <v>1</v>
      </c>
      <c r="E215" s="23"/>
      <c r="F215" s="24"/>
      <c r="G215" s="25"/>
    </row>
    <row r="216" spans="1:7" x14ac:dyDescent="0.2">
      <c r="A216" s="26"/>
      <c r="B216" s="21"/>
      <c r="C216" s="22"/>
      <c r="D216" s="65"/>
      <c r="E216" s="23"/>
      <c r="F216" s="24"/>
      <c r="G216" s="25"/>
    </row>
    <row r="217" spans="1:7" x14ac:dyDescent="0.2">
      <c r="A217" s="26" t="s">
        <v>155</v>
      </c>
      <c r="B217" s="27" t="s">
        <v>337</v>
      </c>
      <c r="C217" s="22" t="s">
        <v>58</v>
      </c>
      <c r="D217" s="65">
        <v>1</v>
      </c>
      <c r="E217" s="23"/>
      <c r="F217" s="24"/>
      <c r="G217" s="25"/>
    </row>
    <row r="218" spans="1:7" x14ac:dyDescent="0.2">
      <c r="A218" s="26"/>
      <c r="B218" s="27"/>
      <c r="C218" s="22"/>
      <c r="D218" s="65"/>
      <c r="E218" s="23"/>
      <c r="F218" s="24"/>
      <c r="G218" s="25"/>
    </row>
    <row r="219" spans="1:7" x14ac:dyDescent="0.2">
      <c r="A219" s="26" t="s">
        <v>156</v>
      </c>
      <c r="B219" s="27" t="s">
        <v>252</v>
      </c>
      <c r="C219" s="22" t="s">
        <v>58</v>
      </c>
      <c r="D219" s="65">
        <v>1</v>
      </c>
      <c r="E219" s="23"/>
      <c r="F219" s="24"/>
      <c r="G219" s="25"/>
    </row>
    <row r="220" spans="1:7" x14ac:dyDescent="0.2">
      <c r="A220" s="26"/>
      <c r="B220" s="27"/>
      <c r="C220" s="22"/>
      <c r="D220" s="65"/>
      <c r="E220" s="23"/>
      <c r="F220" s="24"/>
      <c r="G220" s="25"/>
    </row>
    <row r="221" spans="1:7" ht="25.5" x14ac:dyDescent="0.2">
      <c r="A221" s="26" t="s">
        <v>158</v>
      </c>
      <c r="B221" s="64" t="s">
        <v>154</v>
      </c>
      <c r="C221" s="22" t="s">
        <v>7</v>
      </c>
      <c r="D221" s="65">
        <v>24</v>
      </c>
      <c r="E221" s="23"/>
      <c r="F221" s="24"/>
      <c r="G221" s="25"/>
    </row>
    <row r="222" spans="1:7" x14ac:dyDescent="0.2">
      <c r="A222" s="26"/>
      <c r="B222" s="27"/>
      <c r="C222" s="22"/>
      <c r="D222" s="65"/>
      <c r="E222" s="23"/>
      <c r="F222" s="24"/>
      <c r="G222" s="25"/>
    </row>
    <row r="223" spans="1:7" x14ac:dyDescent="0.2">
      <c r="A223" s="26" t="s">
        <v>159</v>
      </c>
      <c r="B223" s="27" t="s">
        <v>55</v>
      </c>
      <c r="C223" s="22" t="s">
        <v>7</v>
      </c>
      <c r="D223" s="65">
        <v>19</v>
      </c>
      <c r="E223" s="23"/>
      <c r="F223" s="24"/>
      <c r="G223" s="25"/>
    </row>
    <row r="224" spans="1:7" x14ac:dyDescent="0.2">
      <c r="A224" s="26"/>
      <c r="B224" s="27"/>
      <c r="C224" s="22"/>
      <c r="D224" s="65"/>
      <c r="E224" s="23"/>
      <c r="F224" s="24"/>
      <c r="G224" s="25"/>
    </row>
    <row r="225" spans="1:7" x14ac:dyDescent="0.2">
      <c r="A225" s="26" t="s">
        <v>161</v>
      </c>
      <c r="B225" s="27" t="s">
        <v>157</v>
      </c>
      <c r="C225" s="22" t="s">
        <v>58</v>
      </c>
      <c r="D225" s="65">
        <v>2</v>
      </c>
      <c r="E225" s="23"/>
      <c r="F225" s="24"/>
      <c r="G225" s="25"/>
    </row>
    <row r="226" spans="1:7" x14ac:dyDescent="0.2">
      <c r="A226" s="26"/>
      <c r="B226" s="27"/>
      <c r="C226" s="22"/>
      <c r="D226" s="65"/>
      <c r="E226" s="23"/>
      <c r="F226" s="24"/>
      <c r="G226" s="25"/>
    </row>
    <row r="227" spans="1:7" x14ac:dyDescent="0.2">
      <c r="A227" s="26" t="s">
        <v>162</v>
      </c>
      <c r="B227" s="27" t="s">
        <v>22</v>
      </c>
      <c r="C227" s="22" t="s">
        <v>58</v>
      </c>
      <c r="D227" s="65">
        <v>1</v>
      </c>
      <c r="E227" s="23"/>
      <c r="F227" s="24"/>
      <c r="G227" s="25"/>
    </row>
    <row r="228" spans="1:7" x14ac:dyDescent="0.2">
      <c r="A228" s="26"/>
      <c r="B228" s="27"/>
      <c r="C228" s="22"/>
      <c r="D228" s="65"/>
      <c r="E228" s="23"/>
      <c r="F228" s="24"/>
      <c r="G228" s="25"/>
    </row>
    <row r="229" spans="1:7" x14ac:dyDescent="0.2">
      <c r="A229" s="26" t="s">
        <v>163</v>
      </c>
      <c r="B229" s="27" t="s">
        <v>160</v>
      </c>
      <c r="C229" s="22" t="s">
        <v>58</v>
      </c>
      <c r="D229" s="65">
        <v>1</v>
      </c>
      <c r="E229" s="23"/>
      <c r="F229" s="24"/>
      <c r="G229" s="25"/>
    </row>
    <row r="230" spans="1:7" x14ac:dyDescent="0.2">
      <c r="A230" s="26"/>
      <c r="B230" s="27"/>
      <c r="C230" s="22"/>
      <c r="D230" s="65"/>
      <c r="E230" s="23"/>
      <c r="F230" s="24"/>
      <c r="G230" s="25"/>
    </row>
    <row r="231" spans="1:7" x14ac:dyDescent="0.2">
      <c r="A231" s="26" t="s">
        <v>233</v>
      </c>
      <c r="B231" s="27" t="s">
        <v>8</v>
      </c>
      <c r="C231" s="22" t="s">
        <v>58</v>
      </c>
      <c r="D231" s="65">
        <v>1</v>
      </c>
      <c r="E231" s="23"/>
      <c r="F231" s="24"/>
      <c r="G231" s="25"/>
    </row>
    <row r="232" spans="1:7" x14ac:dyDescent="0.2">
      <c r="A232" s="26"/>
      <c r="B232" s="27"/>
      <c r="C232" s="22"/>
      <c r="D232" s="65"/>
      <c r="E232" s="23"/>
      <c r="F232" s="24"/>
      <c r="G232" s="25"/>
    </row>
    <row r="233" spans="1:7" x14ac:dyDescent="0.2">
      <c r="A233" s="26" t="s">
        <v>249</v>
      </c>
      <c r="B233" s="27" t="s">
        <v>23</v>
      </c>
      <c r="C233" s="22" t="s">
        <v>58</v>
      </c>
      <c r="D233" s="65">
        <v>1</v>
      </c>
      <c r="E233" s="23"/>
      <c r="F233" s="24"/>
      <c r="G233" s="25"/>
    </row>
    <row r="234" spans="1:7" x14ac:dyDescent="0.2">
      <c r="A234" s="26"/>
      <c r="B234" s="27"/>
      <c r="C234" s="22"/>
      <c r="D234" s="65"/>
      <c r="E234" s="23"/>
      <c r="F234" s="24"/>
      <c r="G234" s="25"/>
    </row>
    <row r="235" spans="1:7" x14ac:dyDescent="0.2">
      <c r="A235" s="26" t="s">
        <v>253</v>
      </c>
      <c r="B235" s="27" t="s">
        <v>16</v>
      </c>
      <c r="C235" s="22" t="s">
        <v>58</v>
      </c>
      <c r="D235" s="65">
        <v>1</v>
      </c>
      <c r="E235" s="23"/>
      <c r="F235" s="24"/>
      <c r="G235" s="25"/>
    </row>
    <row r="236" spans="1:7" x14ac:dyDescent="0.2">
      <c r="A236" s="26"/>
      <c r="B236" s="21"/>
      <c r="C236" s="22"/>
      <c r="D236" s="65"/>
      <c r="E236" s="23"/>
      <c r="F236" s="24"/>
      <c r="G236" s="25"/>
    </row>
    <row r="237" spans="1:7" x14ac:dyDescent="0.2">
      <c r="A237" s="26"/>
      <c r="B237" s="21"/>
      <c r="C237" s="22"/>
      <c r="D237" s="65"/>
      <c r="E237" s="23"/>
      <c r="F237" s="24"/>
      <c r="G237" s="25"/>
    </row>
    <row r="238" spans="1:7" x14ac:dyDescent="0.2">
      <c r="A238" s="26">
        <v>9</v>
      </c>
      <c r="B238" s="21" t="s">
        <v>164</v>
      </c>
      <c r="C238" s="22"/>
      <c r="D238" s="65"/>
      <c r="E238" s="23"/>
      <c r="F238" s="24"/>
      <c r="G238" s="25"/>
    </row>
    <row r="239" spans="1:7" x14ac:dyDescent="0.2">
      <c r="A239" s="26"/>
      <c r="B239" s="21" t="s">
        <v>282</v>
      </c>
      <c r="C239" s="22"/>
      <c r="D239" s="65"/>
      <c r="E239" s="23"/>
      <c r="F239" s="24"/>
      <c r="G239" s="25"/>
    </row>
    <row r="240" spans="1:7" x14ac:dyDescent="0.2">
      <c r="A240" s="26"/>
      <c r="B240" s="21"/>
      <c r="C240" s="22"/>
      <c r="D240" s="65"/>
      <c r="E240" s="23"/>
      <c r="F240" s="24"/>
      <c r="G240" s="25"/>
    </row>
    <row r="241" spans="1:7" x14ac:dyDescent="0.2">
      <c r="A241" s="26" t="s">
        <v>32</v>
      </c>
      <c r="B241" s="27" t="s">
        <v>165</v>
      </c>
      <c r="C241" s="22" t="s">
        <v>6</v>
      </c>
      <c r="D241" s="65">
        <v>4100</v>
      </c>
      <c r="E241" s="23"/>
      <c r="F241" s="24"/>
      <c r="G241" s="25"/>
    </row>
    <row r="242" spans="1:7" x14ac:dyDescent="0.2">
      <c r="A242" s="26"/>
      <c r="B242" s="27"/>
      <c r="C242" s="22"/>
      <c r="D242" s="65"/>
      <c r="E242" s="23"/>
      <c r="F242" s="24"/>
      <c r="G242" s="25"/>
    </row>
    <row r="243" spans="1:7" x14ac:dyDescent="0.2">
      <c r="A243" s="26" t="s">
        <v>33</v>
      </c>
      <c r="B243" s="27" t="s">
        <v>48</v>
      </c>
      <c r="C243" s="22" t="s">
        <v>58</v>
      </c>
      <c r="D243" s="65">
        <v>1</v>
      </c>
      <c r="E243" s="23"/>
      <c r="F243" s="24"/>
      <c r="G243" s="25"/>
    </row>
    <row r="244" spans="1:7" x14ac:dyDescent="0.2">
      <c r="A244" s="26"/>
      <c r="B244" s="27"/>
      <c r="C244" s="22"/>
      <c r="D244" s="65"/>
      <c r="E244" s="23"/>
      <c r="F244" s="24"/>
      <c r="G244" s="25"/>
    </row>
    <row r="245" spans="1:7" x14ac:dyDescent="0.2">
      <c r="A245" s="26" t="s">
        <v>34</v>
      </c>
      <c r="B245" s="27" t="s">
        <v>166</v>
      </c>
      <c r="C245" s="22" t="s">
        <v>6</v>
      </c>
      <c r="D245" s="65">
        <v>4100</v>
      </c>
      <c r="E245" s="23"/>
      <c r="F245" s="24"/>
      <c r="G245" s="25"/>
    </row>
    <row r="246" spans="1:7" x14ac:dyDescent="0.2">
      <c r="A246" s="26"/>
      <c r="B246" s="27"/>
      <c r="C246" s="22"/>
      <c r="D246" s="65"/>
      <c r="E246" s="23"/>
      <c r="F246" s="24"/>
      <c r="G246" s="25"/>
    </row>
    <row r="247" spans="1:7" x14ac:dyDescent="0.2">
      <c r="A247" s="26" t="s">
        <v>36</v>
      </c>
      <c r="B247" s="27" t="s">
        <v>224</v>
      </c>
      <c r="C247" s="22" t="s">
        <v>6</v>
      </c>
      <c r="D247" s="65">
        <v>220</v>
      </c>
      <c r="E247" s="23"/>
      <c r="F247" s="24"/>
      <c r="G247" s="25"/>
    </row>
    <row r="248" spans="1:7" x14ac:dyDescent="0.2">
      <c r="A248" s="26"/>
      <c r="B248" s="27"/>
      <c r="C248" s="22"/>
      <c r="D248" s="65"/>
      <c r="E248" s="23"/>
      <c r="F248" s="24"/>
      <c r="G248" s="25"/>
    </row>
    <row r="249" spans="1:7" x14ac:dyDescent="0.2">
      <c r="A249" s="26" t="s">
        <v>35</v>
      </c>
      <c r="B249" s="27" t="s">
        <v>167</v>
      </c>
      <c r="C249" s="22" t="s">
        <v>58</v>
      </c>
      <c r="D249" s="65">
        <v>1</v>
      </c>
      <c r="E249" s="23"/>
      <c r="F249" s="24"/>
      <c r="G249" s="25"/>
    </row>
    <row r="250" spans="1:7" x14ac:dyDescent="0.2">
      <c r="A250" s="26"/>
      <c r="B250" s="27"/>
      <c r="C250" s="22"/>
      <c r="D250" s="65"/>
      <c r="E250" s="23"/>
      <c r="F250" s="24"/>
      <c r="G250" s="25"/>
    </row>
    <row r="251" spans="1:7" x14ac:dyDescent="0.2">
      <c r="A251" s="26" t="s">
        <v>37</v>
      </c>
      <c r="B251" s="27" t="s">
        <v>168</v>
      </c>
      <c r="C251" s="22" t="s">
        <v>7</v>
      </c>
      <c r="D251" s="65">
        <v>84</v>
      </c>
      <c r="E251" s="23"/>
      <c r="F251" s="24"/>
      <c r="G251" s="25"/>
    </row>
    <row r="252" spans="1:7" x14ac:dyDescent="0.2">
      <c r="A252" s="26"/>
      <c r="B252" s="27"/>
      <c r="C252" s="22"/>
      <c r="D252" s="65"/>
      <c r="E252" s="23"/>
      <c r="F252" s="24"/>
      <c r="G252" s="25"/>
    </row>
    <row r="253" spans="1:7" x14ac:dyDescent="0.2">
      <c r="A253" s="26" t="s">
        <v>38</v>
      </c>
      <c r="B253" s="27" t="s">
        <v>169</v>
      </c>
      <c r="C253" s="22" t="s">
        <v>6</v>
      </c>
      <c r="D253" s="65">
        <v>2420</v>
      </c>
      <c r="E253" s="23"/>
      <c r="F253" s="24"/>
      <c r="G253" s="25"/>
    </row>
    <row r="254" spans="1:7" x14ac:dyDescent="0.2">
      <c r="A254" s="26"/>
      <c r="B254" s="27"/>
      <c r="C254" s="22"/>
      <c r="D254" s="65"/>
      <c r="E254" s="23"/>
      <c r="F254" s="24"/>
      <c r="G254" s="25"/>
    </row>
    <row r="255" spans="1:7" x14ac:dyDescent="0.2">
      <c r="A255" s="26" t="s">
        <v>39</v>
      </c>
      <c r="B255" s="27" t="s">
        <v>47</v>
      </c>
      <c r="C255" s="22" t="s">
        <v>6</v>
      </c>
      <c r="D255" s="65">
        <v>760</v>
      </c>
      <c r="E255" s="23"/>
      <c r="F255" s="24"/>
      <c r="G255" s="25"/>
    </row>
    <row r="256" spans="1:7" x14ac:dyDescent="0.2">
      <c r="A256" s="26"/>
      <c r="B256" s="27"/>
      <c r="C256" s="22"/>
      <c r="D256" s="65"/>
      <c r="E256" s="23"/>
      <c r="F256" s="24"/>
      <c r="G256" s="25"/>
    </row>
    <row r="257" spans="1:7" x14ac:dyDescent="0.2">
      <c r="A257" s="26" t="s">
        <v>40</v>
      </c>
      <c r="B257" s="27" t="s">
        <v>170</v>
      </c>
      <c r="C257" s="22" t="s">
        <v>6</v>
      </c>
      <c r="D257" s="65">
        <v>760</v>
      </c>
      <c r="E257" s="23"/>
      <c r="F257" s="24"/>
      <c r="G257" s="25"/>
    </row>
    <row r="258" spans="1:7" x14ac:dyDescent="0.2">
      <c r="A258" s="26"/>
      <c r="B258" s="27"/>
      <c r="C258" s="22"/>
      <c r="D258" s="65"/>
      <c r="E258" s="23"/>
      <c r="F258" s="24"/>
      <c r="G258" s="25"/>
    </row>
    <row r="259" spans="1:7" x14ac:dyDescent="0.2">
      <c r="A259" s="26" t="s">
        <v>41</v>
      </c>
      <c r="B259" s="27" t="s">
        <v>171</v>
      </c>
      <c r="C259" s="22" t="s">
        <v>6</v>
      </c>
      <c r="D259" s="65">
        <v>600</v>
      </c>
      <c r="E259" s="23"/>
      <c r="F259" s="24"/>
      <c r="G259" s="25"/>
    </row>
    <row r="260" spans="1:7" x14ac:dyDescent="0.2">
      <c r="A260" s="26"/>
      <c r="B260" s="27"/>
      <c r="C260" s="22"/>
      <c r="D260" s="65"/>
      <c r="E260" s="23"/>
      <c r="F260" s="24"/>
      <c r="G260" s="25"/>
    </row>
    <row r="261" spans="1:7" x14ac:dyDescent="0.2">
      <c r="A261" s="26" t="s">
        <v>42</v>
      </c>
      <c r="B261" s="27" t="s">
        <v>357</v>
      </c>
      <c r="C261" s="22" t="s">
        <v>6</v>
      </c>
      <c r="D261" s="65">
        <v>265</v>
      </c>
      <c r="E261" s="23"/>
      <c r="F261" s="24"/>
      <c r="G261" s="25"/>
    </row>
    <row r="262" spans="1:7" x14ac:dyDescent="0.2">
      <c r="A262" s="26"/>
      <c r="B262" s="27"/>
      <c r="C262" s="22"/>
      <c r="D262" s="65"/>
      <c r="E262" s="23"/>
      <c r="F262" s="24"/>
      <c r="G262" s="25"/>
    </row>
    <row r="263" spans="1:7" x14ac:dyDescent="0.2">
      <c r="A263" s="26" t="s">
        <v>225</v>
      </c>
      <c r="B263" s="27" t="s">
        <v>344</v>
      </c>
      <c r="C263" s="22" t="s">
        <v>58</v>
      </c>
      <c r="D263" s="65">
        <v>1</v>
      </c>
      <c r="E263" s="23"/>
      <c r="F263" s="24"/>
      <c r="G263" s="25"/>
    </row>
    <row r="264" spans="1:7" x14ac:dyDescent="0.2">
      <c r="A264" s="26"/>
      <c r="B264" s="27"/>
      <c r="C264" s="22"/>
      <c r="D264" s="65"/>
      <c r="E264" s="23"/>
      <c r="F264" s="24"/>
      <c r="G264" s="25"/>
    </row>
    <row r="265" spans="1:7" x14ac:dyDescent="0.2">
      <c r="A265" s="26" t="s">
        <v>226</v>
      </c>
      <c r="B265" s="27" t="s">
        <v>172</v>
      </c>
      <c r="C265" s="22" t="s">
        <v>58</v>
      </c>
      <c r="D265" s="65">
        <v>1</v>
      </c>
      <c r="E265" s="23"/>
      <c r="F265" s="24"/>
      <c r="G265" s="25"/>
    </row>
    <row r="266" spans="1:7" x14ac:dyDescent="0.2">
      <c r="A266" s="26"/>
      <c r="B266" s="27"/>
      <c r="C266" s="22"/>
      <c r="D266" s="65"/>
      <c r="E266" s="23"/>
      <c r="F266" s="24"/>
      <c r="G266" s="25"/>
    </row>
    <row r="267" spans="1:7" x14ac:dyDescent="0.2">
      <c r="A267" s="26" t="s">
        <v>234</v>
      </c>
      <c r="B267" s="27" t="s">
        <v>173</v>
      </c>
      <c r="C267" s="22" t="s">
        <v>58</v>
      </c>
      <c r="D267" s="65">
        <v>1</v>
      </c>
      <c r="E267" s="23"/>
      <c r="F267" s="24"/>
      <c r="G267" s="25"/>
    </row>
    <row r="268" spans="1:7" x14ac:dyDescent="0.2">
      <c r="A268" s="26"/>
      <c r="B268" s="27"/>
      <c r="C268" s="22"/>
      <c r="D268" s="65"/>
      <c r="E268" s="23"/>
      <c r="F268" s="24"/>
      <c r="G268" s="25"/>
    </row>
    <row r="269" spans="1:7" x14ac:dyDescent="0.2">
      <c r="A269" s="26"/>
      <c r="B269" s="27"/>
      <c r="C269" s="22"/>
      <c r="D269" s="65"/>
      <c r="E269" s="23"/>
      <c r="F269" s="24"/>
      <c r="G269" s="25"/>
    </row>
    <row r="270" spans="1:7" x14ac:dyDescent="0.2">
      <c r="A270" s="26">
        <v>10</v>
      </c>
      <c r="B270" s="21" t="s">
        <v>174</v>
      </c>
      <c r="C270" s="22"/>
      <c r="D270" s="65"/>
      <c r="E270" s="23"/>
      <c r="F270" s="24"/>
      <c r="G270" s="25"/>
    </row>
    <row r="271" spans="1:7" x14ac:dyDescent="0.2">
      <c r="A271" s="26"/>
      <c r="B271" s="21"/>
      <c r="C271" s="22"/>
      <c r="D271" s="65"/>
      <c r="E271" s="23"/>
      <c r="F271" s="24"/>
      <c r="G271" s="25"/>
    </row>
    <row r="272" spans="1:7" x14ac:dyDescent="0.2">
      <c r="A272" s="26" t="s">
        <v>65</v>
      </c>
      <c r="B272" s="27" t="s">
        <v>175</v>
      </c>
      <c r="C272" s="22" t="s">
        <v>6</v>
      </c>
      <c r="D272" s="65">
        <v>210</v>
      </c>
      <c r="E272" s="23"/>
      <c r="F272" s="24"/>
      <c r="G272" s="25"/>
    </row>
    <row r="273" spans="1:7" x14ac:dyDescent="0.2">
      <c r="A273" s="26"/>
      <c r="B273" s="27"/>
      <c r="C273" s="22"/>
      <c r="D273" s="65"/>
      <c r="E273" s="23"/>
      <c r="F273" s="24"/>
      <c r="G273" s="25"/>
    </row>
    <row r="274" spans="1:7" x14ac:dyDescent="0.2">
      <c r="A274" s="26" t="s">
        <v>66</v>
      </c>
      <c r="B274" s="27" t="s">
        <v>176</v>
      </c>
      <c r="C274" s="22" t="s">
        <v>7</v>
      </c>
      <c r="D274" s="65">
        <v>35</v>
      </c>
      <c r="E274" s="23"/>
      <c r="F274" s="24"/>
      <c r="G274" s="25"/>
    </row>
    <row r="275" spans="1:7" x14ac:dyDescent="0.2">
      <c r="A275" s="26"/>
      <c r="B275" s="27"/>
      <c r="C275" s="22"/>
      <c r="D275" s="65"/>
      <c r="E275" s="23"/>
      <c r="F275" s="24"/>
      <c r="G275" s="25"/>
    </row>
    <row r="276" spans="1:7" x14ac:dyDescent="0.2">
      <c r="A276" s="26" t="s">
        <v>67</v>
      </c>
      <c r="B276" s="27" t="s">
        <v>177</v>
      </c>
      <c r="C276" s="22" t="s">
        <v>7</v>
      </c>
      <c r="D276" s="65">
        <v>70</v>
      </c>
      <c r="E276" s="23"/>
      <c r="F276" s="24"/>
      <c r="G276" s="25"/>
    </row>
    <row r="277" spans="1:7" x14ac:dyDescent="0.2">
      <c r="A277" s="26"/>
      <c r="B277" s="27"/>
      <c r="C277" s="22"/>
      <c r="D277" s="65"/>
      <c r="E277" s="23"/>
      <c r="F277" s="24"/>
      <c r="G277" s="25"/>
    </row>
    <row r="278" spans="1:7" x14ac:dyDescent="0.2">
      <c r="A278" s="26" t="s">
        <v>227</v>
      </c>
      <c r="B278" s="27" t="s">
        <v>250</v>
      </c>
      <c r="C278" s="22" t="s">
        <v>58</v>
      </c>
      <c r="D278" s="65">
        <v>1</v>
      </c>
      <c r="E278" s="23"/>
      <c r="F278" s="24"/>
      <c r="G278" s="25"/>
    </row>
    <row r="279" spans="1:7" x14ac:dyDescent="0.2">
      <c r="A279" s="26"/>
      <c r="B279" s="27"/>
      <c r="C279" s="22"/>
      <c r="D279" s="65"/>
      <c r="E279" s="23"/>
      <c r="F279" s="24"/>
      <c r="G279" s="25"/>
    </row>
    <row r="280" spans="1:7" x14ac:dyDescent="0.2">
      <c r="A280" s="26" t="s">
        <v>251</v>
      </c>
      <c r="B280" s="27" t="s">
        <v>338</v>
      </c>
      <c r="C280" s="22" t="s">
        <v>58</v>
      </c>
      <c r="D280" s="65">
        <v>1</v>
      </c>
      <c r="E280" s="23"/>
      <c r="F280" s="24"/>
      <c r="G280" s="25"/>
    </row>
    <row r="281" spans="1:7" x14ac:dyDescent="0.2">
      <c r="A281" s="26"/>
      <c r="B281" s="66"/>
      <c r="C281" s="22"/>
      <c r="D281" s="65"/>
      <c r="E281" s="23"/>
      <c r="F281" s="24"/>
      <c r="G281" s="25"/>
    </row>
    <row r="282" spans="1:7" x14ac:dyDescent="0.2">
      <c r="A282" s="26"/>
      <c r="B282" s="27"/>
      <c r="C282" s="22"/>
      <c r="D282" s="65"/>
      <c r="E282" s="23"/>
      <c r="F282" s="24"/>
      <c r="G282" s="25"/>
    </row>
    <row r="283" spans="1:7" x14ac:dyDescent="0.2">
      <c r="A283" s="26">
        <v>11</v>
      </c>
      <c r="B283" s="21" t="s">
        <v>178</v>
      </c>
      <c r="C283" s="22"/>
      <c r="D283" s="65"/>
      <c r="E283" s="23"/>
      <c r="F283" s="24"/>
      <c r="G283" s="25"/>
    </row>
    <row r="284" spans="1:7" x14ac:dyDescent="0.2">
      <c r="A284" s="26"/>
      <c r="B284" s="27"/>
      <c r="C284" s="22"/>
      <c r="D284" s="65"/>
      <c r="E284" s="23"/>
      <c r="F284" s="24"/>
      <c r="G284" s="25"/>
    </row>
    <row r="285" spans="1:7" x14ac:dyDescent="0.2">
      <c r="A285" s="26" t="s">
        <v>179</v>
      </c>
      <c r="B285" s="27" t="s">
        <v>180</v>
      </c>
      <c r="C285" s="22" t="s">
        <v>58</v>
      </c>
      <c r="D285" s="65">
        <v>1</v>
      </c>
      <c r="E285" s="23"/>
      <c r="F285" s="24"/>
      <c r="G285" s="25"/>
    </row>
    <row r="286" spans="1:7" x14ac:dyDescent="0.2">
      <c r="A286" s="26"/>
      <c r="B286" s="27"/>
      <c r="C286" s="22"/>
      <c r="D286" s="65"/>
      <c r="E286" s="23"/>
      <c r="F286" s="24"/>
      <c r="G286" s="25"/>
    </row>
    <row r="287" spans="1:7" x14ac:dyDescent="0.2">
      <c r="A287" s="26" t="s">
        <v>181</v>
      </c>
      <c r="B287" s="27" t="s">
        <v>182</v>
      </c>
      <c r="C287" s="22" t="s">
        <v>6</v>
      </c>
      <c r="D287" s="65">
        <v>125</v>
      </c>
      <c r="E287" s="23"/>
      <c r="F287" s="24"/>
      <c r="G287" s="25"/>
    </row>
    <row r="288" spans="1:7" x14ac:dyDescent="0.2">
      <c r="A288" s="26"/>
      <c r="B288" s="27"/>
      <c r="C288" s="22"/>
      <c r="D288" s="65"/>
      <c r="E288" s="23"/>
      <c r="F288" s="24"/>
      <c r="G288" s="25"/>
    </row>
    <row r="289" spans="1:7" x14ac:dyDescent="0.2">
      <c r="A289" s="26" t="s">
        <v>183</v>
      </c>
      <c r="B289" s="27" t="s">
        <v>184</v>
      </c>
      <c r="C289" s="22"/>
      <c r="D289" s="65"/>
      <c r="E289" s="23"/>
      <c r="F289" s="24"/>
      <c r="G289" s="25"/>
    </row>
    <row r="290" spans="1:7" x14ac:dyDescent="0.2">
      <c r="A290" s="26" t="s">
        <v>185</v>
      </c>
      <c r="B290" s="30" t="s">
        <v>186</v>
      </c>
      <c r="C290" s="22" t="s">
        <v>6</v>
      </c>
      <c r="D290" s="65">
        <v>40</v>
      </c>
      <c r="E290" s="23"/>
      <c r="F290" s="24"/>
      <c r="G290" s="25"/>
    </row>
    <row r="291" spans="1:7" x14ac:dyDescent="0.2">
      <c r="A291" s="26" t="s">
        <v>187</v>
      </c>
      <c r="B291" s="30" t="s">
        <v>188</v>
      </c>
      <c r="C291" s="22" t="s">
        <v>6</v>
      </c>
      <c r="D291" s="65">
        <v>135</v>
      </c>
      <c r="E291" s="23"/>
      <c r="F291" s="24"/>
      <c r="G291" s="25"/>
    </row>
    <row r="292" spans="1:7" x14ac:dyDescent="0.2">
      <c r="A292" s="26"/>
      <c r="B292" s="30"/>
      <c r="C292" s="22"/>
      <c r="D292" s="65"/>
      <c r="E292" s="23"/>
      <c r="F292" s="24"/>
      <c r="G292" s="25"/>
    </row>
    <row r="293" spans="1:7" x14ac:dyDescent="0.2">
      <c r="A293" s="26" t="s">
        <v>189</v>
      </c>
      <c r="B293" s="99" t="s">
        <v>376</v>
      </c>
      <c r="C293" s="22"/>
      <c r="D293" s="65"/>
      <c r="E293" s="23"/>
      <c r="F293" s="24"/>
      <c r="G293" s="25"/>
    </row>
    <row r="294" spans="1:7" x14ac:dyDescent="0.2">
      <c r="A294" s="26" t="s">
        <v>190</v>
      </c>
      <c r="B294" s="30" t="s">
        <v>366</v>
      </c>
      <c r="C294" s="22" t="s">
        <v>220</v>
      </c>
      <c r="D294" s="65"/>
      <c r="E294" s="23"/>
      <c r="F294" s="24"/>
      <c r="G294" s="25"/>
    </row>
    <row r="295" spans="1:7" x14ac:dyDescent="0.2">
      <c r="A295" s="26" t="s">
        <v>191</v>
      </c>
      <c r="B295" s="30" t="s">
        <v>192</v>
      </c>
      <c r="C295" s="22" t="s">
        <v>58</v>
      </c>
      <c r="D295" s="65">
        <v>1</v>
      </c>
      <c r="E295" s="23"/>
      <c r="F295" s="24"/>
      <c r="G295" s="25"/>
    </row>
    <row r="296" spans="1:7" x14ac:dyDescent="0.2">
      <c r="A296" s="26" t="s">
        <v>193</v>
      </c>
      <c r="B296" s="30" t="s">
        <v>194</v>
      </c>
      <c r="C296" s="22" t="s">
        <v>6</v>
      </c>
      <c r="D296" s="65">
        <v>215</v>
      </c>
      <c r="E296" s="23"/>
      <c r="F296" s="24"/>
      <c r="G296" s="25"/>
    </row>
    <row r="297" spans="1:7" x14ac:dyDescent="0.2">
      <c r="A297" s="26" t="s">
        <v>195</v>
      </c>
      <c r="B297" s="30" t="s">
        <v>196</v>
      </c>
      <c r="C297" s="22" t="s">
        <v>6</v>
      </c>
      <c r="D297" s="65">
        <v>380</v>
      </c>
      <c r="E297" s="23"/>
      <c r="F297" s="24"/>
      <c r="G297" s="25"/>
    </row>
    <row r="298" spans="1:7" x14ac:dyDescent="0.2">
      <c r="A298" s="26" t="s">
        <v>197</v>
      </c>
      <c r="B298" s="30" t="s">
        <v>198</v>
      </c>
      <c r="C298" s="22" t="s">
        <v>6</v>
      </c>
      <c r="D298" s="65">
        <v>380</v>
      </c>
      <c r="E298" s="23"/>
      <c r="F298" s="24"/>
      <c r="G298" s="25"/>
    </row>
    <row r="299" spans="1:7" x14ac:dyDescent="0.2">
      <c r="A299" s="26" t="s">
        <v>375</v>
      </c>
      <c r="B299" s="30" t="s">
        <v>54</v>
      </c>
      <c r="C299" s="22" t="s">
        <v>58</v>
      </c>
      <c r="D299" s="65">
        <v>1</v>
      </c>
      <c r="E299" s="23"/>
      <c r="F299" s="24"/>
      <c r="G299" s="25"/>
    </row>
    <row r="300" spans="1:7" x14ac:dyDescent="0.2">
      <c r="A300" s="26"/>
      <c r="B300" s="30"/>
      <c r="C300" s="22"/>
      <c r="D300" s="65"/>
      <c r="E300" s="23"/>
      <c r="F300" s="24"/>
      <c r="G300" s="25"/>
    </row>
    <row r="301" spans="1:7" x14ac:dyDescent="0.2">
      <c r="A301" s="26" t="s">
        <v>199</v>
      </c>
      <c r="B301" s="100" t="s">
        <v>377</v>
      </c>
      <c r="C301" s="22"/>
      <c r="D301" s="65"/>
      <c r="E301" s="23"/>
      <c r="F301" s="24"/>
      <c r="G301" s="25"/>
    </row>
    <row r="302" spans="1:7" x14ac:dyDescent="0.2">
      <c r="A302" s="26"/>
      <c r="B302" s="21"/>
      <c r="C302" s="22"/>
      <c r="D302" s="65"/>
      <c r="E302" s="23"/>
      <c r="F302" s="24"/>
      <c r="G302" s="25"/>
    </row>
    <row r="303" spans="1:7" x14ac:dyDescent="0.2">
      <c r="A303" s="26" t="s">
        <v>200</v>
      </c>
      <c r="B303" s="30" t="s">
        <v>366</v>
      </c>
      <c r="C303" s="22" t="s">
        <v>220</v>
      </c>
      <c r="D303" s="65"/>
      <c r="E303" s="23"/>
      <c r="F303" s="24"/>
      <c r="G303" s="25"/>
    </row>
    <row r="304" spans="1:7" x14ac:dyDescent="0.2">
      <c r="A304" s="26" t="s">
        <v>201</v>
      </c>
      <c r="B304" s="30" t="s">
        <v>202</v>
      </c>
      <c r="C304" s="22" t="s">
        <v>58</v>
      </c>
      <c r="D304" s="65">
        <v>1</v>
      </c>
      <c r="E304" s="23"/>
      <c r="F304" s="24"/>
      <c r="G304" s="25"/>
    </row>
    <row r="305" spans="1:7" x14ac:dyDescent="0.2">
      <c r="A305" s="26" t="s">
        <v>203</v>
      </c>
      <c r="B305" s="30" t="s">
        <v>194</v>
      </c>
      <c r="C305" s="22" t="s">
        <v>6</v>
      </c>
      <c r="D305" s="65">
        <v>850</v>
      </c>
      <c r="E305" s="23"/>
      <c r="F305" s="24"/>
      <c r="G305" s="25"/>
    </row>
    <row r="306" spans="1:7" x14ac:dyDescent="0.2">
      <c r="A306" s="26" t="s">
        <v>204</v>
      </c>
      <c r="B306" s="30" t="s">
        <v>196</v>
      </c>
      <c r="C306" s="22" t="s">
        <v>6</v>
      </c>
      <c r="D306" s="65">
        <v>850</v>
      </c>
      <c r="E306" s="23"/>
      <c r="F306" s="24"/>
      <c r="G306" s="25"/>
    </row>
    <row r="307" spans="1:7" x14ac:dyDescent="0.2">
      <c r="A307" s="26" t="s">
        <v>205</v>
      </c>
      <c r="B307" s="30" t="s">
        <v>206</v>
      </c>
      <c r="C307" s="22" t="s">
        <v>6</v>
      </c>
      <c r="D307" s="65">
        <v>850</v>
      </c>
      <c r="E307" s="23"/>
      <c r="F307" s="24"/>
      <c r="G307" s="25"/>
    </row>
    <row r="308" spans="1:7" x14ac:dyDescent="0.2">
      <c r="A308" s="26" t="s">
        <v>207</v>
      </c>
      <c r="B308" s="30" t="s">
        <v>208</v>
      </c>
      <c r="C308" s="22" t="s">
        <v>6</v>
      </c>
      <c r="D308" s="65">
        <v>25</v>
      </c>
      <c r="E308" s="23"/>
      <c r="F308" s="24"/>
      <c r="G308" s="25"/>
    </row>
    <row r="309" spans="1:7" x14ac:dyDescent="0.2">
      <c r="A309" s="26" t="s">
        <v>209</v>
      </c>
      <c r="B309" s="30" t="s">
        <v>210</v>
      </c>
      <c r="C309" s="22"/>
      <c r="D309" s="65"/>
      <c r="E309" s="23"/>
      <c r="F309" s="24"/>
      <c r="G309" s="25"/>
    </row>
    <row r="310" spans="1:7" x14ac:dyDescent="0.2">
      <c r="A310" s="26"/>
      <c r="B310" s="66" t="s">
        <v>255</v>
      </c>
      <c r="C310" s="22" t="s">
        <v>58</v>
      </c>
      <c r="D310" s="65">
        <v>1</v>
      </c>
      <c r="E310" s="23"/>
      <c r="F310" s="24"/>
      <c r="G310" s="25"/>
    </row>
    <row r="311" spans="1:7" x14ac:dyDescent="0.2">
      <c r="A311" s="26"/>
      <c r="B311" s="66" t="s">
        <v>254</v>
      </c>
      <c r="C311" s="22" t="s">
        <v>58</v>
      </c>
      <c r="D311" s="65">
        <v>2</v>
      </c>
      <c r="E311" s="23"/>
      <c r="F311" s="24"/>
      <c r="G311" s="25"/>
    </row>
    <row r="312" spans="1:7" x14ac:dyDescent="0.2">
      <c r="A312" s="26" t="s">
        <v>211</v>
      </c>
      <c r="B312" s="30" t="s">
        <v>212</v>
      </c>
      <c r="C312" s="22"/>
      <c r="D312" s="65"/>
      <c r="E312" s="23"/>
      <c r="F312" s="24"/>
      <c r="G312" s="25"/>
    </row>
    <row r="313" spans="1:7" ht="13.5" customHeight="1" x14ac:dyDescent="0.2">
      <c r="A313" s="29" t="s">
        <v>213</v>
      </c>
      <c r="B313" s="30" t="s">
        <v>280</v>
      </c>
      <c r="C313" s="22" t="s">
        <v>58</v>
      </c>
      <c r="D313" s="65">
        <v>3</v>
      </c>
      <c r="E313" s="23"/>
      <c r="F313" s="24"/>
      <c r="G313" s="25"/>
    </row>
    <row r="314" spans="1:7" ht="13.5" customHeight="1" x14ac:dyDescent="0.2">
      <c r="A314" s="29" t="s">
        <v>214</v>
      </c>
      <c r="B314" s="30" t="s">
        <v>215</v>
      </c>
      <c r="C314" s="22" t="s">
        <v>58</v>
      </c>
      <c r="D314" s="65">
        <v>3</v>
      </c>
      <c r="E314" s="23"/>
      <c r="F314" s="24"/>
      <c r="G314" s="25"/>
    </row>
    <row r="315" spans="1:7" ht="13.5" customHeight="1" x14ac:dyDescent="0.2">
      <c r="A315" s="29" t="s">
        <v>216</v>
      </c>
      <c r="B315" s="30" t="s">
        <v>217</v>
      </c>
      <c r="C315" s="22"/>
      <c r="D315" s="65"/>
      <c r="E315" s="23"/>
      <c r="F315" s="24"/>
      <c r="G315" s="25" t="s">
        <v>228</v>
      </c>
    </row>
    <row r="316" spans="1:7" ht="13.5" customHeight="1" x14ac:dyDescent="0.2">
      <c r="A316" s="29" t="s">
        <v>218</v>
      </c>
      <c r="B316" s="30" t="s">
        <v>279</v>
      </c>
      <c r="C316" s="22" t="s">
        <v>58</v>
      </c>
      <c r="D316" s="65">
        <v>3</v>
      </c>
      <c r="E316" s="23"/>
      <c r="F316" s="24"/>
      <c r="G316" s="25"/>
    </row>
    <row r="317" spans="1:7" x14ac:dyDescent="0.2">
      <c r="A317" s="26"/>
      <c r="B317" s="30"/>
      <c r="C317" s="22"/>
      <c r="D317" s="65"/>
      <c r="E317" s="23"/>
      <c r="F317" s="24"/>
      <c r="G317" s="25"/>
    </row>
    <row r="318" spans="1:7" x14ac:dyDescent="0.2">
      <c r="A318" s="26"/>
      <c r="B318" s="30"/>
      <c r="C318" s="22"/>
      <c r="D318" s="65"/>
      <c r="E318" s="23"/>
      <c r="F318" s="24"/>
      <c r="G318" s="25"/>
    </row>
    <row r="319" spans="1:7" ht="13.5" thickBot="1" x14ac:dyDescent="0.25">
      <c r="A319" s="31"/>
      <c r="B319" s="32"/>
      <c r="C319" s="33"/>
      <c r="D319" s="34"/>
      <c r="E319" s="34"/>
      <c r="F319" s="35"/>
      <c r="G319" s="36" t="str">
        <f>+IF(F319&gt;0,+E319*F319,"")</f>
        <v/>
      </c>
    </row>
    <row r="320" spans="1:7" ht="24" customHeight="1" x14ac:dyDescent="0.2">
      <c r="A320" s="37"/>
      <c r="B320" s="38" t="s">
        <v>378</v>
      </c>
      <c r="C320" s="39"/>
      <c r="D320" s="40"/>
      <c r="E320" s="41"/>
      <c r="F320" s="42"/>
      <c r="G320" s="43"/>
    </row>
    <row r="321" spans="1:7" ht="24" customHeight="1" thickBot="1" x14ac:dyDescent="0.25">
      <c r="A321" s="44"/>
      <c r="B321" s="45" t="s">
        <v>12</v>
      </c>
      <c r="C321" s="46"/>
      <c r="D321" s="47"/>
      <c r="E321" s="48"/>
      <c r="F321" s="49"/>
      <c r="G321" s="50">
        <f>G320*0.2</f>
        <v>0</v>
      </c>
    </row>
    <row r="322" spans="1:7" ht="24" customHeight="1" thickBot="1" x14ac:dyDescent="0.25">
      <c r="A322" s="51"/>
      <c r="B322" s="52" t="s">
        <v>14</v>
      </c>
      <c r="C322" s="53"/>
      <c r="D322" s="54"/>
      <c r="E322" s="55"/>
      <c r="F322" s="83">
        <f>SUM(F320:G321)</f>
        <v>0</v>
      </c>
      <c r="G322" s="84"/>
    </row>
    <row r="323" spans="1:7" ht="15" customHeight="1" x14ac:dyDescent="0.2">
      <c r="A323" s="56" t="s">
        <v>68</v>
      </c>
      <c r="D323" s="57"/>
      <c r="E323" s="57"/>
    </row>
    <row r="324" spans="1:7" x14ac:dyDescent="0.2">
      <c r="D324" s="57"/>
      <c r="E324" s="57"/>
    </row>
    <row r="325" spans="1:7" x14ac:dyDescent="0.2">
      <c r="D325" s="57"/>
      <c r="E325" s="57"/>
    </row>
    <row r="326" spans="1:7" x14ac:dyDescent="0.2">
      <c r="D326" s="57"/>
      <c r="E326" s="57"/>
    </row>
    <row r="327" spans="1:7" x14ac:dyDescent="0.2">
      <c r="D327" s="57"/>
      <c r="E327" s="57"/>
    </row>
    <row r="328" spans="1:7" x14ac:dyDescent="0.2">
      <c r="D328" s="57"/>
      <c r="E328" s="57"/>
    </row>
    <row r="329" spans="1:7" x14ac:dyDescent="0.2">
      <c r="D329" s="57"/>
      <c r="E329" s="57"/>
    </row>
    <row r="330" spans="1:7" x14ac:dyDescent="0.2">
      <c r="D330" s="57"/>
      <c r="E330" s="57"/>
    </row>
    <row r="331" spans="1:7" x14ac:dyDescent="0.2">
      <c r="D331" s="57"/>
      <c r="E331" s="57"/>
    </row>
    <row r="332" spans="1:7" x14ac:dyDescent="0.2">
      <c r="D332" s="57"/>
      <c r="E332" s="57"/>
    </row>
    <row r="333" spans="1:7" x14ac:dyDescent="0.2">
      <c r="D333" s="57"/>
      <c r="E333" s="57"/>
    </row>
    <row r="334" spans="1:7" x14ac:dyDescent="0.2">
      <c r="D334" s="57"/>
      <c r="E334" s="57"/>
    </row>
    <row r="335" spans="1:7" x14ac:dyDescent="0.2">
      <c r="D335" s="57"/>
      <c r="E335" s="57"/>
    </row>
    <row r="336" spans="1:7" x14ac:dyDescent="0.2">
      <c r="D336" s="57"/>
      <c r="E336" s="57"/>
    </row>
    <row r="337" spans="4:5" x14ac:dyDescent="0.2">
      <c r="D337" s="57"/>
      <c r="E337" s="57"/>
    </row>
    <row r="338" spans="4:5" x14ac:dyDescent="0.2">
      <c r="D338" s="57"/>
      <c r="E338" s="57"/>
    </row>
    <row r="339" spans="4:5" x14ac:dyDescent="0.2">
      <c r="D339" s="57"/>
      <c r="E339" s="57"/>
    </row>
    <row r="340" spans="4:5" x14ac:dyDescent="0.2">
      <c r="D340" s="57"/>
      <c r="E340" s="57"/>
    </row>
    <row r="341" spans="4:5" x14ac:dyDescent="0.2">
      <c r="D341" s="57"/>
      <c r="E341" s="57"/>
    </row>
    <row r="342" spans="4:5" x14ac:dyDescent="0.2">
      <c r="D342" s="57"/>
      <c r="E342" s="57"/>
    </row>
    <row r="343" spans="4:5" x14ac:dyDescent="0.2">
      <c r="D343" s="57"/>
      <c r="E343" s="57"/>
    </row>
    <row r="344" spans="4:5" x14ac:dyDescent="0.2">
      <c r="D344" s="57"/>
      <c r="E344" s="57"/>
    </row>
    <row r="345" spans="4:5" x14ac:dyDescent="0.2">
      <c r="D345" s="57"/>
      <c r="E345" s="57"/>
    </row>
    <row r="346" spans="4:5" x14ac:dyDescent="0.2">
      <c r="D346" s="57"/>
      <c r="E346" s="57"/>
    </row>
    <row r="347" spans="4:5" x14ac:dyDescent="0.2">
      <c r="D347" s="57"/>
      <c r="E347" s="57"/>
    </row>
    <row r="348" spans="4:5" x14ac:dyDescent="0.2">
      <c r="D348" s="57"/>
      <c r="E348" s="57"/>
    </row>
    <row r="349" spans="4:5" x14ac:dyDescent="0.2">
      <c r="D349" s="57"/>
      <c r="E349" s="57"/>
    </row>
    <row r="350" spans="4:5" x14ac:dyDescent="0.2">
      <c r="D350" s="57"/>
      <c r="E350" s="57"/>
    </row>
    <row r="351" spans="4:5" x14ac:dyDescent="0.2">
      <c r="D351" s="57"/>
      <c r="E351" s="57"/>
    </row>
    <row r="352" spans="4:5" x14ac:dyDescent="0.2">
      <c r="D352" s="57"/>
      <c r="E352" s="57"/>
    </row>
    <row r="353" spans="4:5" x14ac:dyDescent="0.2">
      <c r="D353" s="57"/>
      <c r="E353" s="57"/>
    </row>
    <row r="354" spans="4:5" x14ac:dyDescent="0.2">
      <c r="D354" s="57"/>
      <c r="E354" s="57"/>
    </row>
    <row r="355" spans="4:5" x14ac:dyDescent="0.2">
      <c r="D355" s="57"/>
      <c r="E355" s="57"/>
    </row>
    <row r="356" spans="4:5" x14ac:dyDescent="0.2">
      <c r="D356" s="57"/>
      <c r="E356" s="57"/>
    </row>
    <row r="357" spans="4:5" x14ac:dyDescent="0.2">
      <c r="D357" s="57"/>
      <c r="E357" s="57"/>
    </row>
    <row r="358" spans="4:5" x14ac:dyDescent="0.2">
      <c r="D358" s="57"/>
      <c r="E358" s="57"/>
    </row>
    <row r="359" spans="4:5" x14ac:dyDescent="0.2">
      <c r="D359" s="57"/>
      <c r="E359" s="57"/>
    </row>
    <row r="360" spans="4:5" x14ac:dyDescent="0.2">
      <c r="D360" s="57"/>
      <c r="E360" s="57"/>
    </row>
    <row r="361" spans="4:5" x14ac:dyDescent="0.2">
      <c r="D361" s="57"/>
      <c r="E361" s="57"/>
    </row>
    <row r="362" spans="4:5" x14ac:dyDescent="0.2">
      <c r="D362" s="57"/>
      <c r="E362" s="57"/>
    </row>
    <row r="363" spans="4:5" x14ac:dyDescent="0.2">
      <c r="D363" s="57"/>
      <c r="E363" s="57"/>
    </row>
    <row r="364" spans="4:5" x14ac:dyDescent="0.2">
      <c r="D364" s="57"/>
      <c r="E364" s="57"/>
    </row>
    <row r="365" spans="4:5" x14ac:dyDescent="0.2">
      <c r="D365" s="57"/>
      <c r="E365" s="57"/>
    </row>
    <row r="366" spans="4:5" x14ac:dyDescent="0.2">
      <c r="D366" s="57"/>
      <c r="E366" s="57"/>
    </row>
    <row r="367" spans="4:5" x14ac:dyDescent="0.2">
      <c r="D367" s="57"/>
      <c r="E367" s="57"/>
    </row>
    <row r="368" spans="4:5" x14ac:dyDescent="0.2">
      <c r="D368" s="57"/>
      <c r="E368" s="57"/>
    </row>
    <row r="369" spans="4:5" x14ac:dyDescent="0.2">
      <c r="D369" s="57"/>
      <c r="E369" s="57"/>
    </row>
    <row r="370" spans="4:5" x14ac:dyDescent="0.2">
      <c r="D370" s="57"/>
      <c r="E370" s="57"/>
    </row>
    <row r="371" spans="4:5" x14ac:dyDescent="0.2">
      <c r="D371" s="57"/>
      <c r="E371" s="57"/>
    </row>
    <row r="372" spans="4:5" x14ac:dyDescent="0.2">
      <c r="D372" s="57"/>
      <c r="E372" s="57"/>
    </row>
    <row r="373" spans="4:5" x14ac:dyDescent="0.2">
      <c r="D373" s="57"/>
      <c r="E373" s="57"/>
    </row>
    <row r="374" spans="4:5" x14ac:dyDescent="0.2">
      <c r="D374" s="57"/>
      <c r="E374" s="57"/>
    </row>
    <row r="375" spans="4:5" x14ac:dyDescent="0.2">
      <c r="D375" s="57"/>
      <c r="E375" s="57"/>
    </row>
    <row r="376" spans="4:5" x14ac:dyDescent="0.2">
      <c r="D376" s="57"/>
      <c r="E376" s="57"/>
    </row>
    <row r="377" spans="4:5" x14ac:dyDescent="0.2">
      <c r="D377" s="57"/>
      <c r="E377" s="57"/>
    </row>
    <row r="378" spans="4:5" x14ac:dyDescent="0.2">
      <c r="D378" s="57"/>
      <c r="E378" s="57"/>
    </row>
    <row r="379" spans="4:5" x14ac:dyDescent="0.2">
      <c r="D379" s="57"/>
      <c r="E379" s="57"/>
    </row>
    <row r="380" spans="4:5" x14ac:dyDescent="0.2">
      <c r="D380" s="57"/>
      <c r="E380" s="57"/>
    </row>
    <row r="381" spans="4:5" x14ac:dyDescent="0.2">
      <c r="D381" s="57"/>
      <c r="E381" s="57"/>
    </row>
    <row r="382" spans="4:5" x14ac:dyDescent="0.2">
      <c r="D382" s="57"/>
      <c r="E382" s="57"/>
    </row>
    <row r="383" spans="4:5" x14ac:dyDescent="0.2">
      <c r="D383" s="57"/>
      <c r="E383" s="57"/>
    </row>
    <row r="384" spans="4:5" x14ac:dyDescent="0.2">
      <c r="D384" s="57"/>
      <c r="E384" s="57"/>
    </row>
    <row r="385" spans="4:5" x14ac:dyDescent="0.2">
      <c r="D385" s="57"/>
      <c r="E385" s="57"/>
    </row>
    <row r="386" spans="4:5" x14ac:dyDescent="0.2">
      <c r="D386" s="57"/>
      <c r="E386" s="57"/>
    </row>
    <row r="387" spans="4:5" x14ac:dyDescent="0.2">
      <c r="D387" s="57"/>
      <c r="E387" s="57"/>
    </row>
    <row r="388" spans="4:5" x14ac:dyDescent="0.2">
      <c r="D388" s="57"/>
      <c r="E388" s="57"/>
    </row>
    <row r="389" spans="4:5" x14ac:dyDescent="0.2">
      <c r="D389" s="57"/>
      <c r="E389" s="57"/>
    </row>
    <row r="390" spans="4:5" x14ac:dyDescent="0.2">
      <c r="D390" s="57"/>
      <c r="E390" s="57"/>
    </row>
    <row r="391" spans="4:5" x14ac:dyDescent="0.2">
      <c r="D391" s="57"/>
      <c r="E391" s="57"/>
    </row>
    <row r="392" spans="4:5" x14ac:dyDescent="0.2">
      <c r="D392" s="57"/>
      <c r="E392" s="57"/>
    </row>
    <row r="393" spans="4:5" x14ac:dyDescent="0.2">
      <c r="D393" s="57"/>
      <c r="E393" s="57"/>
    </row>
    <row r="394" spans="4:5" x14ac:dyDescent="0.2">
      <c r="D394" s="57"/>
      <c r="E394" s="57"/>
    </row>
    <row r="395" spans="4:5" x14ac:dyDescent="0.2">
      <c r="D395" s="57"/>
      <c r="E395" s="57"/>
    </row>
    <row r="396" spans="4:5" x14ac:dyDescent="0.2">
      <c r="D396" s="57"/>
      <c r="E396" s="57"/>
    </row>
    <row r="397" spans="4:5" x14ac:dyDescent="0.2">
      <c r="D397" s="57"/>
      <c r="E397" s="57"/>
    </row>
    <row r="398" spans="4:5" x14ac:dyDescent="0.2">
      <c r="D398" s="57"/>
      <c r="E398" s="57"/>
    </row>
    <row r="399" spans="4:5" x14ac:dyDescent="0.2">
      <c r="D399" s="57"/>
      <c r="E399" s="57"/>
    </row>
    <row r="400" spans="4:5" x14ac:dyDescent="0.2">
      <c r="D400" s="57"/>
      <c r="E400" s="57"/>
    </row>
    <row r="401" spans="4:5" x14ac:dyDescent="0.2">
      <c r="D401" s="57"/>
      <c r="E401" s="57"/>
    </row>
    <row r="402" spans="4:5" x14ac:dyDescent="0.2">
      <c r="D402" s="57"/>
      <c r="E402" s="57"/>
    </row>
    <row r="403" spans="4:5" x14ac:dyDescent="0.2">
      <c r="D403" s="57"/>
      <c r="E403" s="57"/>
    </row>
    <row r="404" spans="4:5" x14ac:dyDescent="0.2">
      <c r="D404" s="57"/>
      <c r="E404" s="57"/>
    </row>
    <row r="405" spans="4:5" x14ac:dyDescent="0.2">
      <c r="D405" s="57"/>
      <c r="E405" s="57"/>
    </row>
    <row r="406" spans="4:5" x14ac:dyDescent="0.2">
      <c r="D406" s="57"/>
      <c r="E406" s="57"/>
    </row>
    <row r="407" spans="4:5" x14ac:dyDescent="0.2">
      <c r="D407" s="57"/>
      <c r="E407" s="57"/>
    </row>
    <row r="408" spans="4:5" x14ac:dyDescent="0.2">
      <c r="D408" s="57"/>
      <c r="E408" s="57"/>
    </row>
    <row r="409" spans="4:5" x14ac:dyDescent="0.2">
      <c r="D409" s="57"/>
      <c r="E409" s="57"/>
    </row>
    <row r="410" spans="4:5" x14ac:dyDescent="0.2">
      <c r="D410" s="57"/>
      <c r="E410" s="57"/>
    </row>
    <row r="411" spans="4:5" x14ac:dyDescent="0.2">
      <c r="D411" s="57"/>
      <c r="E411" s="57"/>
    </row>
    <row r="412" spans="4:5" x14ac:dyDescent="0.2">
      <c r="D412" s="57"/>
      <c r="E412" s="57"/>
    </row>
    <row r="413" spans="4:5" x14ac:dyDescent="0.2">
      <c r="D413" s="57"/>
      <c r="E413" s="57"/>
    </row>
    <row r="414" spans="4:5" x14ac:dyDescent="0.2">
      <c r="D414" s="57"/>
      <c r="E414" s="57"/>
    </row>
    <row r="415" spans="4:5" x14ac:dyDescent="0.2">
      <c r="D415" s="57"/>
      <c r="E415" s="57"/>
    </row>
    <row r="416" spans="4:5" x14ac:dyDescent="0.2">
      <c r="D416" s="57"/>
      <c r="E416" s="57"/>
    </row>
    <row r="417" spans="4:5" x14ac:dyDescent="0.2">
      <c r="D417" s="57"/>
      <c r="E417" s="57"/>
    </row>
    <row r="418" spans="4:5" x14ac:dyDescent="0.2">
      <c r="D418" s="57"/>
      <c r="E418" s="57"/>
    </row>
    <row r="419" spans="4:5" x14ac:dyDescent="0.2">
      <c r="D419" s="57"/>
      <c r="E419" s="57"/>
    </row>
    <row r="420" spans="4:5" x14ac:dyDescent="0.2">
      <c r="D420" s="57"/>
      <c r="E420" s="57"/>
    </row>
    <row r="421" spans="4:5" x14ac:dyDescent="0.2">
      <c r="D421" s="57"/>
      <c r="E421" s="57"/>
    </row>
    <row r="422" spans="4:5" x14ac:dyDescent="0.2">
      <c r="D422" s="57"/>
      <c r="E422" s="57"/>
    </row>
    <row r="423" spans="4:5" x14ac:dyDescent="0.2">
      <c r="D423" s="57"/>
      <c r="E423" s="57"/>
    </row>
    <row r="424" spans="4:5" x14ac:dyDescent="0.2">
      <c r="D424" s="57"/>
      <c r="E424" s="57"/>
    </row>
    <row r="425" spans="4:5" x14ac:dyDescent="0.2">
      <c r="D425" s="57"/>
      <c r="E425" s="57"/>
    </row>
    <row r="426" spans="4:5" x14ac:dyDescent="0.2">
      <c r="D426" s="57"/>
      <c r="E426" s="57"/>
    </row>
    <row r="427" spans="4:5" x14ac:dyDescent="0.2">
      <c r="D427" s="57"/>
      <c r="E427" s="57"/>
    </row>
    <row r="428" spans="4:5" x14ac:dyDescent="0.2">
      <c r="D428" s="57"/>
      <c r="E428" s="57"/>
    </row>
    <row r="429" spans="4:5" x14ac:dyDescent="0.2">
      <c r="D429" s="57"/>
      <c r="E429" s="57"/>
    </row>
    <row r="430" spans="4:5" x14ac:dyDescent="0.2">
      <c r="D430" s="57"/>
      <c r="E430" s="57"/>
    </row>
    <row r="431" spans="4:5" x14ac:dyDescent="0.2">
      <c r="D431" s="57"/>
      <c r="E431" s="57"/>
    </row>
    <row r="432" spans="4:5" x14ac:dyDescent="0.2">
      <c r="D432" s="57"/>
      <c r="E432" s="57"/>
    </row>
    <row r="433" spans="4:5" x14ac:dyDescent="0.2">
      <c r="D433" s="57"/>
      <c r="E433" s="57"/>
    </row>
    <row r="434" spans="4:5" x14ac:dyDescent="0.2">
      <c r="D434" s="57"/>
      <c r="E434" s="57"/>
    </row>
    <row r="435" spans="4:5" x14ac:dyDescent="0.2">
      <c r="D435" s="57"/>
      <c r="E435" s="57"/>
    </row>
    <row r="436" spans="4:5" x14ac:dyDescent="0.2">
      <c r="D436" s="57"/>
      <c r="E436" s="57"/>
    </row>
    <row r="437" spans="4:5" x14ac:dyDescent="0.2">
      <c r="D437" s="57"/>
      <c r="E437" s="57"/>
    </row>
    <row r="438" spans="4:5" x14ac:dyDescent="0.2">
      <c r="D438" s="57"/>
      <c r="E438" s="57"/>
    </row>
    <row r="439" spans="4:5" x14ac:dyDescent="0.2">
      <c r="D439" s="57"/>
      <c r="E439" s="57"/>
    </row>
    <row r="440" spans="4:5" x14ac:dyDescent="0.2">
      <c r="D440" s="57"/>
      <c r="E440" s="57"/>
    </row>
    <row r="441" spans="4:5" x14ac:dyDescent="0.2">
      <c r="D441" s="57"/>
      <c r="E441" s="57"/>
    </row>
    <row r="442" spans="4:5" x14ac:dyDescent="0.2">
      <c r="D442" s="57"/>
      <c r="E442" s="57"/>
    </row>
    <row r="443" spans="4:5" x14ac:dyDescent="0.2">
      <c r="D443" s="57"/>
      <c r="E443" s="57"/>
    </row>
    <row r="444" spans="4:5" x14ac:dyDescent="0.2">
      <c r="D444" s="57"/>
      <c r="E444" s="57"/>
    </row>
    <row r="445" spans="4:5" x14ac:dyDescent="0.2">
      <c r="D445" s="57"/>
      <c r="E445" s="57"/>
    </row>
    <row r="446" spans="4:5" x14ac:dyDescent="0.2">
      <c r="D446" s="57"/>
      <c r="E446" s="57"/>
    </row>
    <row r="447" spans="4:5" x14ac:dyDescent="0.2">
      <c r="D447" s="57"/>
      <c r="E447" s="57"/>
    </row>
    <row r="448" spans="4:5" x14ac:dyDescent="0.2">
      <c r="D448" s="57"/>
      <c r="E448" s="57"/>
    </row>
    <row r="449" spans="4:5" x14ac:dyDescent="0.2">
      <c r="D449" s="57"/>
      <c r="E449" s="57"/>
    </row>
    <row r="450" spans="4:5" x14ac:dyDescent="0.2">
      <c r="D450" s="57"/>
      <c r="E450" s="57"/>
    </row>
    <row r="451" spans="4:5" x14ac:dyDescent="0.2">
      <c r="D451" s="57"/>
      <c r="E451" s="57"/>
    </row>
    <row r="452" spans="4:5" x14ac:dyDescent="0.2">
      <c r="D452" s="57"/>
      <c r="E452" s="57"/>
    </row>
    <row r="453" spans="4:5" x14ac:dyDescent="0.2">
      <c r="D453" s="57"/>
      <c r="E453" s="57"/>
    </row>
    <row r="454" spans="4:5" x14ac:dyDescent="0.2">
      <c r="D454" s="57"/>
      <c r="E454" s="57"/>
    </row>
    <row r="455" spans="4:5" x14ac:dyDescent="0.2">
      <c r="D455" s="57"/>
      <c r="E455" s="57"/>
    </row>
    <row r="456" spans="4:5" x14ac:dyDescent="0.2">
      <c r="D456" s="57"/>
      <c r="E456" s="57"/>
    </row>
    <row r="457" spans="4:5" x14ac:dyDescent="0.2">
      <c r="D457" s="57"/>
      <c r="E457" s="57"/>
    </row>
    <row r="458" spans="4:5" x14ac:dyDescent="0.2">
      <c r="D458" s="57"/>
      <c r="E458" s="57"/>
    </row>
    <row r="459" spans="4:5" x14ac:dyDescent="0.2">
      <c r="D459" s="57"/>
      <c r="E459" s="57"/>
    </row>
    <row r="460" spans="4:5" x14ac:dyDescent="0.2">
      <c r="D460" s="57"/>
      <c r="E460" s="57"/>
    </row>
    <row r="461" spans="4:5" x14ac:dyDescent="0.2">
      <c r="D461" s="57"/>
      <c r="E461" s="57"/>
    </row>
    <row r="462" spans="4:5" x14ac:dyDescent="0.2">
      <c r="D462" s="57"/>
      <c r="E462" s="57"/>
    </row>
    <row r="463" spans="4:5" x14ac:dyDescent="0.2">
      <c r="D463" s="57"/>
      <c r="E463" s="57"/>
    </row>
    <row r="464" spans="4:5" x14ac:dyDescent="0.2">
      <c r="D464" s="57"/>
      <c r="E464" s="57"/>
    </row>
    <row r="465" spans="4:5" x14ac:dyDescent="0.2">
      <c r="D465" s="57"/>
      <c r="E465" s="57"/>
    </row>
    <row r="466" spans="4:5" x14ac:dyDescent="0.2">
      <c r="D466" s="57"/>
      <c r="E466" s="57"/>
    </row>
    <row r="467" spans="4:5" x14ac:dyDescent="0.2">
      <c r="D467" s="57"/>
      <c r="E467" s="57"/>
    </row>
    <row r="468" spans="4:5" x14ac:dyDescent="0.2">
      <c r="D468" s="57"/>
      <c r="E468" s="57"/>
    </row>
    <row r="469" spans="4:5" x14ac:dyDescent="0.2">
      <c r="D469" s="57"/>
      <c r="E469" s="57"/>
    </row>
    <row r="470" spans="4:5" x14ac:dyDescent="0.2">
      <c r="D470" s="57"/>
      <c r="E470" s="57"/>
    </row>
    <row r="471" spans="4:5" x14ac:dyDescent="0.2">
      <c r="D471" s="57"/>
      <c r="E471" s="57"/>
    </row>
    <row r="472" spans="4:5" x14ac:dyDescent="0.2">
      <c r="D472" s="57"/>
      <c r="E472" s="57"/>
    </row>
    <row r="473" spans="4:5" x14ac:dyDescent="0.2">
      <c r="D473" s="57"/>
      <c r="E473" s="57"/>
    </row>
    <row r="474" spans="4:5" x14ac:dyDescent="0.2">
      <c r="D474" s="57"/>
      <c r="E474" s="57"/>
    </row>
    <row r="475" spans="4:5" x14ac:dyDescent="0.2">
      <c r="D475" s="57"/>
      <c r="E475" s="57"/>
    </row>
    <row r="476" spans="4:5" x14ac:dyDescent="0.2">
      <c r="D476" s="57"/>
      <c r="E476" s="57"/>
    </row>
    <row r="477" spans="4:5" x14ac:dyDescent="0.2">
      <c r="D477" s="57"/>
      <c r="E477" s="57"/>
    </row>
    <row r="478" spans="4:5" x14ac:dyDescent="0.2">
      <c r="D478" s="57"/>
      <c r="E478" s="57"/>
    </row>
    <row r="479" spans="4:5" x14ac:dyDescent="0.2">
      <c r="D479" s="57"/>
      <c r="E479" s="57"/>
    </row>
    <row r="480" spans="4:5" x14ac:dyDescent="0.2">
      <c r="D480" s="57"/>
      <c r="E480" s="57"/>
    </row>
    <row r="481" spans="4:5" x14ac:dyDescent="0.2">
      <c r="D481" s="57"/>
      <c r="E481" s="57"/>
    </row>
    <row r="482" spans="4:5" x14ac:dyDescent="0.2">
      <c r="D482" s="57"/>
      <c r="E482" s="57"/>
    </row>
    <row r="483" spans="4:5" x14ac:dyDescent="0.2">
      <c r="D483" s="57"/>
      <c r="E483" s="57"/>
    </row>
    <row r="484" spans="4:5" x14ac:dyDescent="0.2">
      <c r="D484" s="57"/>
      <c r="E484" s="57"/>
    </row>
    <row r="485" spans="4:5" x14ac:dyDescent="0.2">
      <c r="D485" s="57"/>
      <c r="E485" s="57"/>
    </row>
    <row r="486" spans="4:5" x14ac:dyDescent="0.2">
      <c r="D486" s="57"/>
      <c r="E486" s="57"/>
    </row>
    <row r="487" spans="4:5" x14ac:dyDescent="0.2">
      <c r="D487" s="57"/>
      <c r="E487" s="57"/>
    </row>
    <row r="488" spans="4:5" x14ac:dyDescent="0.2">
      <c r="D488" s="57"/>
      <c r="E488" s="57"/>
    </row>
    <row r="489" spans="4:5" x14ac:dyDescent="0.2">
      <c r="D489" s="57"/>
      <c r="E489" s="57"/>
    </row>
    <row r="490" spans="4:5" x14ac:dyDescent="0.2">
      <c r="D490" s="57"/>
      <c r="E490" s="57"/>
    </row>
    <row r="491" spans="4:5" x14ac:dyDescent="0.2">
      <c r="D491" s="57"/>
      <c r="E491" s="57"/>
    </row>
    <row r="492" spans="4:5" x14ac:dyDescent="0.2">
      <c r="D492" s="57"/>
      <c r="E492" s="57"/>
    </row>
    <row r="493" spans="4:5" x14ac:dyDescent="0.2">
      <c r="D493" s="57"/>
      <c r="E493" s="57"/>
    </row>
    <row r="494" spans="4:5" x14ac:dyDescent="0.2">
      <c r="D494" s="57"/>
      <c r="E494" s="57"/>
    </row>
    <row r="495" spans="4:5" x14ac:dyDescent="0.2">
      <c r="D495" s="57"/>
      <c r="E495" s="57"/>
    </row>
    <row r="496" spans="4:5" x14ac:dyDescent="0.2">
      <c r="D496" s="57"/>
      <c r="E496" s="57"/>
    </row>
    <row r="497" spans="4:5" x14ac:dyDescent="0.2">
      <c r="D497" s="57"/>
      <c r="E497" s="57"/>
    </row>
    <row r="498" spans="4:5" x14ac:dyDescent="0.2">
      <c r="D498" s="57"/>
      <c r="E498" s="57"/>
    </row>
    <row r="499" spans="4:5" x14ac:dyDescent="0.2">
      <c r="D499" s="57"/>
      <c r="E499" s="57"/>
    </row>
    <row r="500" spans="4:5" x14ac:dyDescent="0.2">
      <c r="D500" s="57"/>
      <c r="E500" s="57"/>
    </row>
    <row r="501" spans="4:5" x14ac:dyDescent="0.2">
      <c r="D501" s="57"/>
      <c r="E501" s="57"/>
    </row>
    <row r="502" spans="4:5" x14ac:dyDescent="0.2">
      <c r="D502" s="57"/>
      <c r="E502" s="57"/>
    </row>
    <row r="503" spans="4:5" x14ac:dyDescent="0.2">
      <c r="D503" s="57"/>
      <c r="E503" s="57"/>
    </row>
    <row r="504" spans="4:5" x14ac:dyDescent="0.2">
      <c r="D504" s="57"/>
      <c r="E504" s="57"/>
    </row>
    <row r="505" spans="4:5" x14ac:dyDescent="0.2">
      <c r="D505" s="57"/>
      <c r="E505" s="57"/>
    </row>
    <row r="506" spans="4:5" x14ac:dyDescent="0.2">
      <c r="D506" s="57"/>
      <c r="E506" s="57"/>
    </row>
    <row r="507" spans="4:5" x14ac:dyDescent="0.2">
      <c r="D507" s="57"/>
      <c r="E507" s="57"/>
    </row>
    <row r="508" spans="4:5" x14ac:dyDescent="0.2">
      <c r="D508" s="57"/>
      <c r="E508" s="57"/>
    </row>
    <row r="509" spans="4:5" x14ac:dyDescent="0.2">
      <c r="D509" s="57"/>
      <c r="E509" s="57"/>
    </row>
    <row r="510" spans="4:5" x14ac:dyDescent="0.2">
      <c r="D510" s="57"/>
      <c r="E510" s="57"/>
    </row>
    <row r="511" spans="4:5" x14ac:dyDescent="0.2">
      <c r="D511" s="57"/>
      <c r="E511" s="57"/>
    </row>
    <row r="512" spans="4:5" x14ac:dyDescent="0.2">
      <c r="D512" s="57"/>
      <c r="E512" s="57"/>
    </row>
    <row r="513" spans="4:5" x14ac:dyDescent="0.2">
      <c r="D513" s="57"/>
      <c r="E513" s="57"/>
    </row>
    <row r="514" spans="4:5" x14ac:dyDescent="0.2">
      <c r="D514" s="57"/>
      <c r="E514" s="57"/>
    </row>
    <row r="515" spans="4:5" x14ac:dyDescent="0.2">
      <c r="D515" s="57"/>
      <c r="E515" s="57"/>
    </row>
    <row r="516" spans="4:5" x14ac:dyDescent="0.2">
      <c r="D516" s="57"/>
      <c r="E516" s="57"/>
    </row>
    <row r="517" spans="4:5" x14ac:dyDescent="0.2">
      <c r="D517" s="57"/>
      <c r="E517" s="57"/>
    </row>
    <row r="518" spans="4:5" x14ac:dyDescent="0.2">
      <c r="D518" s="57"/>
      <c r="E518" s="57"/>
    </row>
    <row r="519" spans="4:5" x14ac:dyDescent="0.2">
      <c r="D519" s="57"/>
      <c r="E519" s="57"/>
    </row>
    <row r="520" spans="4:5" x14ac:dyDescent="0.2">
      <c r="D520" s="57"/>
      <c r="E520" s="57"/>
    </row>
    <row r="521" spans="4:5" x14ac:dyDescent="0.2">
      <c r="D521" s="57"/>
      <c r="E521" s="57"/>
    </row>
    <row r="522" spans="4:5" x14ac:dyDescent="0.2">
      <c r="D522" s="57"/>
      <c r="E522" s="57"/>
    </row>
    <row r="523" spans="4:5" x14ac:dyDescent="0.2">
      <c r="D523" s="57"/>
      <c r="E523" s="57"/>
    </row>
    <row r="524" spans="4:5" x14ac:dyDescent="0.2">
      <c r="D524" s="57"/>
      <c r="E524" s="57"/>
    </row>
    <row r="525" spans="4:5" x14ac:dyDescent="0.2">
      <c r="D525" s="57"/>
      <c r="E525" s="57"/>
    </row>
    <row r="526" spans="4:5" x14ac:dyDescent="0.2">
      <c r="D526" s="57"/>
      <c r="E526" s="57"/>
    </row>
    <row r="527" spans="4:5" x14ac:dyDescent="0.2">
      <c r="D527" s="57"/>
      <c r="E527" s="57"/>
    </row>
    <row r="528" spans="4:5" x14ac:dyDescent="0.2">
      <c r="D528" s="57"/>
      <c r="E528" s="57"/>
    </row>
    <row r="529" spans="4:5" x14ac:dyDescent="0.2">
      <c r="D529" s="57"/>
      <c r="E529" s="57"/>
    </row>
    <row r="530" spans="4:5" x14ac:dyDescent="0.2">
      <c r="D530" s="57"/>
      <c r="E530" s="57"/>
    </row>
    <row r="531" spans="4:5" x14ac:dyDescent="0.2">
      <c r="D531" s="57"/>
      <c r="E531" s="57"/>
    </row>
    <row r="532" spans="4:5" x14ac:dyDescent="0.2">
      <c r="D532" s="57"/>
      <c r="E532" s="57"/>
    </row>
    <row r="533" spans="4:5" x14ac:dyDescent="0.2">
      <c r="D533" s="57"/>
      <c r="E533" s="57"/>
    </row>
    <row r="534" spans="4:5" x14ac:dyDescent="0.2">
      <c r="D534" s="57"/>
      <c r="E534" s="57"/>
    </row>
    <row r="535" spans="4:5" x14ac:dyDescent="0.2">
      <c r="D535" s="57"/>
      <c r="E535" s="57"/>
    </row>
    <row r="536" spans="4:5" x14ac:dyDescent="0.2">
      <c r="D536" s="57"/>
      <c r="E536" s="57"/>
    </row>
    <row r="537" spans="4:5" x14ac:dyDescent="0.2">
      <c r="D537" s="57"/>
      <c r="E537" s="57"/>
    </row>
    <row r="538" spans="4:5" x14ac:dyDescent="0.2">
      <c r="D538" s="57"/>
      <c r="E538" s="57"/>
    </row>
    <row r="539" spans="4:5" x14ac:dyDescent="0.2">
      <c r="D539" s="57"/>
      <c r="E539" s="57"/>
    </row>
    <row r="540" spans="4:5" x14ac:dyDescent="0.2">
      <c r="D540" s="57"/>
      <c r="E540" s="57"/>
    </row>
    <row r="541" spans="4:5" x14ac:dyDescent="0.2">
      <c r="D541" s="57"/>
      <c r="E541" s="57"/>
    </row>
    <row r="542" spans="4:5" x14ac:dyDescent="0.2">
      <c r="D542" s="57"/>
      <c r="E542" s="57"/>
    </row>
    <row r="543" spans="4:5" x14ac:dyDescent="0.2">
      <c r="D543" s="57"/>
      <c r="E543" s="57"/>
    </row>
    <row r="544" spans="4:5" x14ac:dyDescent="0.2">
      <c r="D544" s="57"/>
      <c r="E544" s="57"/>
    </row>
    <row r="545" spans="4:5" x14ac:dyDescent="0.2">
      <c r="D545" s="57"/>
      <c r="E545" s="57"/>
    </row>
    <row r="546" spans="4:5" x14ac:dyDescent="0.2">
      <c r="D546" s="57"/>
      <c r="E546" s="57"/>
    </row>
    <row r="547" spans="4:5" x14ac:dyDescent="0.2">
      <c r="D547" s="57"/>
      <c r="E547" s="57"/>
    </row>
    <row r="548" spans="4:5" x14ac:dyDescent="0.2">
      <c r="D548" s="57"/>
      <c r="E548" s="57"/>
    </row>
    <row r="549" spans="4:5" x14ac:dyDescent="0.2">
      <c r="D549" s="57"/>
      <c r="E549" s="57"/>
    </row>
    <row r="550" spans="4:5" x14ac:dyDescent="0.2">
      <c r="D550" s="57"/>
      <c r="E550" s="57"/>
    </row>
    <row r="551" spans="4:5" x14ac:dyDescent="0.2">
      <c r="D551" s="57"/>
      <c r="E551" s="57"/>
    </row>
    <row r="552" spans="4:5" x14ac:dyDescent="0.2">
      <c r="D552" s="57"/>
      <c r="E552" s="57"/>
    </row>
    <row r="553" spans="4:5" x14ac:dyDescent="0.2">
      <c r="D553" s="57"/>
      <c r="E553" s="57"/>
    </row>
    <row r="554" spans="4:5" x14ac:dyDescent="0.2">
      <c r="D554" s="57"/>
      <c r="E554" s="57"/>
    </row>
    <row r="555" spans="4:5" x14ac:dyDescent="0.2">
      <c r="D555" s="57"/>
      <c r="E555" s="57"/>
    </row>
    <row r="556" spans="4:5" x14ac:dyDescent="0.2">
      <c r="D556" s="57"/>
      <c r="E556" s="57"/>
    </row>
    <row r="557" spans="4:5" x14ac:dyDescent="0.2">
      <c r="D557" s="57"/>
      <c r="E557" s="57"/>
    </row>
    <row r="558" spans="4:5" x14ac:dyDescent="0.2">
      <c r="D558" s="57"/>
      <c r="E558" s="57"/>
    </row>
    <row r="559" spans="4:5" x14ac:dyDescent="0.2">
      <c r="D559" s="57"/>
      <c r="E559" s="57"/>
    </row>
    <row r="560" spans="4:5" x14ac:dyDescent="0.2">
      <c r="D560" s="57"/>
      <c r="E560" s="57"/>
    </row>
    <row r="561" spans="4:5" x14ac:dyDescent="0.2">
      <c r="D561" s="57"/>
      <c r="E561" s="57"/>
    </row>
    <row r="562" spans="4:5" x14ac:dyDescent="0.2">
      <c r="D562" s="57"/>
      <c r="E562" s="57"/>
    </row>
    <row r="563" spans="4:5" x14ac:dyDescent="0.2">
      <c r="D563" s="57"/>
      <c r="E563" s="57"/>
    </row>
    <row r="564" spans="4:5" x14ac:dyDescent="0.2">
      <c r="D564" s="57"/>
      <c r="E564" s="57"/>
    </row>
    <row r="565" spans="4:5" x14ac:dyDescent="0.2">
      <c r="D565" s="57"/>
      <c r="E565" s="57"/>
    </row>
    <row r="566" spans="4:5" x14ac:dyDescent="0.2">
      <c r="D566" s="57"/>
      <c r="E566" s="57"/>
    </row>
    <row r="567" spans="4:5" x14ac:dyDescent="0.2">
      <c r="D567" s="57"/>
      <c r="E567" s="57"/>
    </row>
    <row r="568" spans="4:5" x14ac:dyDescent="0.2">
      <c r="D568" s="57"/>
      <c r="E568" s="57"/>
    </row>
    <row r="569" spans="4:5" x14ac:dyDescent="0.2">
      <c r="D569" s="57"/>
      <c r="E569" s="57"/>
    </row>
    <row r="570" spans="4:5" x14ac:dyDescent="0.2">
      <c r="D570" s="57"/>
      <c r="E570" s="57"/>
    </row>
    <row r="571" spans="4:5" x14ac:dyDescent="0.2">
      <c r="D571" s="57"/>
      <c r="E571" s="57"/>
    </row>
    <row r="572" spans="4:5" x14ac:dyDescent="0.2">
      <c r="D572" s="57"/>
      <c r="E572" s="57"/>
    </row>
    <row r="573" spans="4:5" x14ac:dyDescent="0.2">
      <c r="D573" s="57"/>
      <c r="E573" s="57"/>
    </row>
    <row r="574" spans="4:5" x14ac:dyDescent="0.2">
      <c r="D574" s="57"/>
      <c r="E574" s="57"/>
    </row>
    <row r="575" spans="4:5" x14ac:dyDescent="0.2">
      <c r="D575" s="57"/>
      <c r="E575" s="57"/>
    </row>
    <row r="576" spans="4:5" x14ac:dyDescent="0.2">
      <c r="D576" s="57"/>
      <c r="E576" s="57"/>
    </row>
    <row r="577" spans="4:5" x14ac:dyDescent="0.2">
      <c r="D577" s="57"/>
      <c r="E577" s="57"/>
    </row>
    <row r="578" spans="4:5" x14ac:dyDescent="0.2">
      <c r="D578" s="57"/>
      <c r="E578" s="57"/>
    </row>
    <row r="579" spans="4:5" x14ac:dyDescent="0.2">
      <c r="D579" s="57"/>
      <c r="E579" s="57"/>
    </row>
    <row r="580" spans="4:5" x14ac:dyDescent="0.2">
      <c r="D580" s="57"/>
      <c r="E580" s="57"/>
    </row>
    <row r="581" spans="4:5" x14ac:dyDescent="0.2">
      <c r="D581" s="57"/>
      <c r="E581" s="57"/>
    </row>
    <row r="582" spans="4:5" x14ac:dyDescent="0.2">
      <c r="D582" s="57"/>
      <c r="E582" s="57"/>
    </row>
    <row r="583" spans="4:5" x14ac:dyDescent="0.2">
      <c r="D583" s="57"/>
      <c r="E583" s="57"/>
    </row>
    <row r="584" spans="4:5" x14ac:dyDescent="0.2">
      <c r="D584" s="57"/>
      <c r="E584" s="57"/>
    </row>
    <row r="585" spans="4:5" x14ac:dyDescent="0.2">
      <c r="D585" s="57"/>
      <c r="E585" s="57"/>
    </row>
    <row r="586" spans="4:5" x14ac:dyDescent="0.2">
      <c r="D586" s="57"/>
      <c r="E586" s="57"/>
    </row>
    <row r="587" spans="4:5" x14ac:dyDescent="0.2">
      <c r="D587" s="57"/>
      <c r="E587" s="57"/>
    </row>
    <row r="588" spans="4:5" x14ac:dyDescent="0.2">
      <c r="D588" s="57"/>
      <c r="E588" s="57"/>
    </row>
    <row r="589" spans="4:5" x14ac:dyDescent="0.2">
      <c r="D589" s="57"/>
      <c r="E589" s="57"/>
    </row>
    <row r="590" spans="4:5" x14ac:dyDescent="0.2">
      <c r="D590" s="57"/>
      <c r="E590" s="57"/>
    </row>
    <row r="591" spans="4:5" x14ac:dyDescent="0.2">
      <c r="D591" s="57"/>
      <c r="E591" s="57"/>
    </row>
    <row r="592" spans="4:5" x14ac:dyDescent="0.2">
      <c r="D592" s="57"/>
      <c r="E592" s="57"/>
    </row>
    <row r="593" spans="4:5" x14ac:dyDescent="0.2">
      <c r="D593" s="57"/>
      <c r="E593" s="57"/>
    </row>
    <row r="594" spans="4:5" x14ac:dyDescent="0.2">
      <c r="D594" s="57"/>
      <c r="E594" s="57"/>
    </row>
    <row r="595" spans="4:5" x14ac:dyDescent="0.2">
      <c r="D595" s="57"/>
      <c r="E595" s="57"/>
    </row>
    <row r="596" spans="4:5" x14ac:dyDescent="0.2">
      <c r="D596" s="57"/>
      <c r="E596" s="57"/>
    </row>
    <row r="597" spans="4:5" x14ac:dyDescent="0.2">
      <c r="D597" s="57"/>
      <c r="E597" s="57"/>
    </row>
    <row r="598" spans="4:5" x14ac:dyDescent="0.2">
      <c r="D598" s="57"/>
      <c r="E598" s="57"/>
    </row>
    <row r="599" spans="4:5" x14ac:dyDescent="0.2">
      <c r="D599" s="57"/>
      <c r="E599" s="57"/>
    </row>
    <row r="600" spans="4:5" x14ac:dyDescent="0.2">
      <c r="D600" s="57"/>
      <c r="E600" s="57"/>
    </row>
    <row r="601" spans="4:5" x14ac:dyDescent="0.2">
      <c r="D601" s="57"/>
      <c r="E601" s="57"/>
    </row>
    <row r="602" spans="4:5" x14ac:dyDescent="0.2">
      <c r="D602" s="57"/>
      <c r="E602" s="57"/>
    </row>
    <row r="603" spans="4:5" x14ac:dyDescent="0.2">
      <c r="D603" s="57"/>
      <c r="E603" s="57"/>
    </row>
    <row r="604" spans="4:5" x14ac:dyDescent="0.2">
      <c r="D604" s="57"/>
      <c r="E604" s="57"/>
    </row>
    <row r="605" spans="4:5" x14ac:dyDescent="0.2">
      <c r="D605" s="57"/>
      <c r="E605" s="57"/>
    </row>
    <row r="606" spans="4:5" x14ac:dyDescent="0.2">
      <c r="D606" s="57"/>
      <c r="E606" s="57"/>
    </row>
    <row r="607" spans="4:5" x14ac:dyDescent="0.2">
      <c r="D607" s="57"/>
      <c r="E607" s="57"/>
    </row>
    <row r="608" spans="4:5" x14ac:dyDescent="0.2">
      <c r="D608" s="57"/>
      <c r="E608" s="57"/>
    </row>
    <row r="609" spans="4:5" x14ac:dyDescent="0.2">
      <c r="D609" s="57"/>
      <c r="E609" s="57"/>
    </row>
    <row r="610" spans="4:5" x14ac:dyDescent="0.2">
      <c r="D610" s="57"/>
      <c r="E610" s="57"/>
    </row>
    <row r="611" spans="4:5" x14ac:dyDescent="0.2">
      <c r="D611" s="57"/>
      <c r="E611" s="57"/>
    </row>
    <row r="612" spans="4:5" x14ac:dyDescent="0.2">
      <c r="D612" s="57"/>
      <c r="E612" s="57"/>
    </row>
    <row r="613" spans="4:5" x14ac:dyDescent="0.2">
      <c r="D613" s="57"/>
      <c r="E613" s="57"/>
    </row>
    <row r="614" spans="4:5" x14ac:dyDescent="0.2">
      <c r="D614" s="57"/>
      <c r="E614" s="57"/>
    </row>
    <row r="615" spans="4:5" x14ac:dyDescent="0.2">
      <c r="D615" s="57"/>
      <c r="E615" s="57"/>
    </row>
    <row r="616" spans="4:5" x14ac:dyDescent="0.2">
      <c r="D616" s="57"/>
      <c r="E616" s="57"/>
    </row>
    <row r="617" spans="4:5" x14ac:dyDescent="0.2">
      <c r="D617" s="57"/>
      <c r="E617" s="57"/>
    </row>
    <row r="618" spans="4:5" x14ac:dyDescent="0.2">
      <c r="D618" s="57"/>
      <c r="E618" s="57"/>
    </row>
    <row r="619" spans="4:5" x14ac:dyDescent="0.2">
      <c r="D619" s="57"/>
      <c r="E619" s="57"/>
    </row>
    <row r="620" spans="4:5" x14ac:dyDescent="0.2">
      <c r="D620" s="57"/>
      <c r="E620" s="57"/>
    </row>
    <row r="621" spans="4:5" x14ac:dyDescent="0.2">
      <c r="D621" s="57"/>
      <c r="E621" s="57"/>
    </row>
    <row r="622" spans="4:5" x14ac:dyDescent="0.2">
      <c r="D622" s="57"/>
      <c r="E622" s="57"/>
    </row>
    <row r="623" spans="4:5" x14ac:dyDescent="0.2">
      <c r="D623" s="57"/>
      <c r="E623" s="57"/>
    </row>
    <row r="624" spans="4:5" x14ac:dyDescent="0.2">
      <c r="D624" s="57"/>
      <c r="E624" s="57"/>
    </row>
    <row r="625" spans="4:5" x14ac:dyDescent="0.2">
      <c r="D625" s="57"/>
      <c r="E625" s="57"/>
    </row>
    <row r="626" spans="4:5" x14ac:dyDescent="0.2">
      <c r="D626" s="57"/>
      <c r="E626" s="57"/>
    </row>
    <row r="627" spans="4:5" x14ac:dyDescent="0.2">
      <c r="D627" s="57"/>
      <c r="E627" s="57"/>
    </row>
    <row r="628" spans="4:5" x14ac:dyDescent="0.2">
      <c r="D628" s="57"/>
      <c r="E628" s="57"/>
    </row>
    <row r="629" spans="4:5" x14ac:dyDescent="0.2">
      <c r="D629" s="57"/>
      <c r="E629" s="57"/>
    </row>
    <row r="630" spans="4:5" x14ac:dyDescent="0.2">
      <c r="D630" s="57"/>
      <c r="E630" s="57"/>
    </row>
    <row r="631" spans="4:5" x14ac:dyDescent="0.2">
      <c r="D631" s="57"/>
      <c r="E631" s="57"/>
    </row>
    <row r="632" spans="4:5" x14ac:dyDescent="0.2">
      <c r="D632" s="57"/>
      <c r="E632" s="57"/>
    </row>
    <row r="633" spans="4:5" x14ac:dyDescent="0.2">
      <c r="D633" s="57"/>
      <c r="E633" s="57"/>
    </row>
    <row r="634" spans="4:5" x14ac:dyDescent="0.2">
      <c r="D634" s="57"/>
      <c r="E634" s="57"/>
    </row>
    <row r="635" spans="4:5" x14ac:dyDescent="0.2">
      <c r="D635" s="57"/>
      <c r="E635" s="57"/>
    </row>
    <row r="636" spans="4:5" x14ac:dyDescent="0.2">
      <c r="D636" s="57"/>
      <c r="E636" s="57"/>
    </row>
    <row r="637" spans="4:5" x14ac:dyDescent="0.2">
      <c r="D637" s="57"/>
      <c r="E637" s="57"/>
    </row>
    <row r="638" spans="4:5" x14ac:dyDescent="0.2">
      <c r="D638" s="57"/>
      <c r="E638" s="57"/>
    </row>
    <row r="639" spans="4:5" x14ac:dyDescent="0.2">
      <c r="D639" s="57"/>
      <c r="E639" s="57"/>
    </row>
    <row r="640" spans="4:5" x14ac:dyDescent="0.2">
      <c r="D640" s="57"/>
      <c r="E640" s="57"/>
    </row>
    <row r="641" spans="4:5" x14ac:dyDescent="0.2">
      <c r="D641" s="57"/>
      <c r="E641" s="57"/>
    </row>
    <row r="642" spans="4:5" x14ac:dyDescent="0.2">
      <c r="D642" s="57"/>
      <c r="E642" s="57"/>
    </row>
    <row r="643" spans="4:5" x14ac:dyDescent="0.2">
      <c r="D643" s="57"/>
      <c r="E643" s="57"/>
    </row>
    <row r="644" spans="4:5" x14ac:dyDescent="0.2">
      <c r="D644" s="57"/>
      <c r="E644" s="57"/>
    </row>
    <row r="645" spans="4:5" x14ac:dyDescent="0.2">
      <c r="D645" s="57"/>
      <c r="E645" s="57"/>
    </row>
    <row r="646" spans="4:5" x14ac:dyDescent="0.2">
      <c r="D646" s="57"/>
      <c r="E646" s="57"/>
    </row>
    <row r="647" spans="4:5" x14ac:dyDescent="0.2">
      <c r="D647" s="57"/>
      <c r="E647" s="57"/>
    </row>
    <row r="648" spans="4:5" x14ac:dyDescent="0.2">
      <c r="D648" s="57"/>
      <c r="E648" s="57"/>
    </row>
    <row r="649" spans="4:5" x14ac:dyDescent="0.2">
      <c r="D649" s="57"/>
      <c r="E649" s="57"/>
    </row>
    <row r="650" spans="4:5" x14ac:dyDescent="0.2">
      <c r="D650" s="57"/>
      <c r="E650" s="57"/>
    </row>
    <row r="651" spans="4:5" x14ac:dyDescent="0.2">
      <c r="D651" s="57"/>
      <c r="E651" s="57"/>
    </row>
    <row r="652" spans="4:5" x14ac:dyDescent="0.2">
      <c r="D652" s="57"/>
      <c r="E652" s="57"/>
    </row>
    <row r="653" spans="4:5" x14ac:dyDescent="0.2">
      <c r="D653" s="57"/>
      <c r="E653" s="57"/>
    </row>
    <row r="654" spans="4:5" x14ac:dyDescent="0.2">
      <c r="D654" s="57"/>
      <c r="E654" s="57"/>
    </row>
    <row r="655" spans="4:5" x14ac:dyDescent="0.2">
      <c r="D655" s="57"/>
      <c r="E655" s="57"/>
    </row>
    <row r="656" spans="4:5" x14ac:dyDescent="0.2">
      <c r="D656" s="57"/>
      <c r="E656" s="57"/>
    </row>
    <row r="657" spans="4:5" x14ac:dyDescent="0.2">
      <c r="D657" s="57"/>
      <c r="E657" s="57"/>
    </row>
    <row r="658" spans="4:5" x14ac:dyDescent="0.2">
      <c r="D658" s="57"/>
      <c r="E658" s="57"/>
    </row>
    <row r="659" spans="4:5" x14ac:dyDescent="0.2">
      <c r="D659" s="57"/>
      <c r="E659" s="57"/>
    </row>
    <row r="660" spans="4:5" x14ac:dyDescent="0.2">
      <c r="D660" s="57"/>
      <c r="E660" s="57"/>
    </row>
    <row r="661" spans="4:5" x14ac:dyDescent="0.2">
      <c r="D661" s="57"/>
      <c r="E661" s="57"/>
    </row>
    <row r="662" spans="4:5" x14ac:dyDescent="0.2">
      <c r="D662" s="57"/>
      <c r="E662" s="57"/>
    </row>
    <row r="663" spans="4:5" x14ac:dyDescent="0.2">
      <c r="D663" s="57"/>
      <c r="E663" s="57"/>
    </row>
    <row r="664" spans="4:5" x14ac:dyDescent="0.2">
      <c r="D664" s="57"/>
      <c r="E664" s="57"/>
    </row>
    <row r="665" spans="4:5" x14ac:dyDescent="0.2">
      <c r="D665" s="57"/>
      <c r="E665" s="57"/>
    </row>
    <row r="666" spans="4:5" x14ac:dyDescent="0.2">
      <c r="D666" s="57"/>
      <c r="E666" s="57"/>
    </row>
    <row r="667" spans="4:5" x14ac:dyDescent="0.2">
      <c r="D667" s="57"/>
      <c r="E667" s="57"/>
    </row>
    <row r="668" spans="4:5" x14ac:dyDescent="0.2">
      <c r="D668" s="57"/>
      <c r="E668" s="57"/>
    </row>
    <row r="669" spans="4:5" x14ac:dyDescent="0.2">
      <c r="D669" s="57"/>
      <c r="E669" s="57"/>
    </row>
    <row r="670" spans="4:5" x14ac:dyDescent="0.2">
      <c r="D670" s="57"/>
      <c r="E670" s="57"/>
    </row>
    <row r="671" spans="4:5" x14ac:dyDescent="0.2">
      <c r="D671" s="57"/>
      <c r="E671" s="57"/>
    </row>
    <row r="672" spans="4:5" x14ac:dyDescent="0.2">
      <c r="D672" s="57"/>
      <c r="E672" s="57"/>
    </row>
    <row r="673" spans="4:5" x14ac:dyDescent="0.2">
      <c r="D673" s="57"/>
      <c r="E673" s="57"/>
    </row>
    <row r="674" spans="4:5" x14ac:dyDescent="0.2">
      <c r="D674" s="57"/>
      <c r="E674" s="57"/>
    </row>
    <row r="675" spans="4:5" x14ac:dyDescent="0.2">
      <c r="D675" s="57"/>
      <c r="E675" s="57"/>
    </row>
    <row r="676" spans="4:5" x14ac:dyDescent="0.2">
      <c r="D676" s="57"/>
      <c r="E676" s="57"/>
    </row>
    <row r="677" spans="4:5" x14ac:dyDescent="0.2">
      <c r="D677" s="57"/>
      <c r="E677" s="57"/>
    </row>
    <row r="678" spans="4:5" x14ac:dyDescent="0.2">
      <c r="D678" s="57"/>
      <c r="E678" s="57"/>
    </row>
    <row r="679" spans="4:5" x14ac:dyDescent="0.2">
      <c r="D679" s="57"/>
      <c r="E679" s="57"/>
    </row>
    <row r="680" spans="4:5" x14ac:dyDescent="0.2">
      <c r="D680" s="57"/>
      <c r="E680" s="57"/>
    </row>
    <row r="681" spans="4:5" x14ac:dyDescent="0.2">
      <c r="D681" s="57"/>
      <c r="E681" s="57"/>
    </row>
    <row r="682" spans="4:5" x14ac:dyDescent="0.2">
      <c r="D682" s="57"/>
      <c r="E682" s="57"/>
    </row>
    <row r="683" spans="4:5" x14ac:dyDescent="0.2">
      <c r="D683" s="57"/>
      <c r="E683" s="57"/>
    </row>
    <row r="684" spans="4:5" x14ac:dyDescent="0.2">
      <c r="D684" s="57"/>
      <c r="E684" s="57"/>
    </row>
    <row r="685" spans="4:5" x14ac:dyDescent="0.2">
      <c r="D685" s="57"/>
      <c r="E685" s="57"/>
    </row>
    <row r="686" spans="4:5" x14ac:dyDescent="0.2">
      <c r="D686" s="57"/>
      <c r="E686" s="57"/>
    </row>
    <row r="687" spans="4:5" x14ac:dyDescent="0.2">
      <c r="D687" s="57"/>
      <c r="E687" s="57"/>
    </row>
    <row r="688" spans="4:5" x14ac:dyDescent="0.2">
      <c r="D688" s="57"/>
      <c r="E688" s="57"/>
    </row>
    <row r="689" spans="4:5" x14ac:dyDescent="0.2">
      <c r="D689" s="57"/>
      <c r="E689" s="57"/>
    </row>
    <row r="690" spans="4:5" x14ac:dyDescent="0.2">
      <c r="D690" s="57"/>
      <c r="E690" s="57"/>
    </row>
    <row r="691" spans="4:5" x14ac:dyDescent="0.2">
      <c r="D691" s="57"/>
      <c r="E691" s="57"/>
    </row>
    <row r="692" spans="4:5" x14ac:dyDescent="0.2">
      <c r="D692" s="57"/>
      <c r="E692" s="57"/>
    </row>
    <row r="693" spans="4:5" x14ac:dyDescent="0.2">
      <c r="D693" s="57"/>
      <c r="E693" s="57"/>
    </row>
    <row r="694" spans="4:5" x14ac:dyDescent="0.2">
      <c r="D694" s="57"/>
      <c r="E694" s="57"/>
    </row>
    <row r="695" spans="4:5" x14ac:dyDescent="0.2">
      <c r="D695" s="57"/>
      <c r="E695" s="57"/>
    </row>
    <row r="696" spans="4:5" x14ac:dyDescent="0.2">
      <c r="D696" s="57"/>
      <c r="E696" s="57"/>
    </row>
    <row r="697" spans="4:5" x14ac:dyDescent="0.2">
      <c r="D697" s="57"/>
      <c r="E697" s="57"/>
    </row>
    <row r="698" spans="4:5" x14ac:dyDescent="0.2">
      <c r="D698" s="57"/>
      <c r="E698" s="57"/>
    </row>
    <row r="699" spans="4:5" x14ac:dyDescent="0.2">
      <c r="D699" s="57"/>
      <c r="E699" s="57"/>
    </row>
    <row r="700" spans="4:5" x14ac:dyDescent="0.2">
      <c r="D700" s="57"/>
      <c r="E700" s="57"/>
    </row>
    <row r="701" spans="4:5" x14ac:dyDescent="0.2">
      <c r="D701" s="57"/>
      <c r="E701" s="57"/>
    </row>
    <row r="702" spans="4:5" x14ac:dyDescent="0.2">
      <c r="D702" s="57"/>
      <c r="E702" s="57"/>
    </row>
    <row r="703" spans="4:5" x14ac:dyDescent="0.2">
      <c r="D703" s="57"/>
      <c r="E703" s="57"/>
    </row>
    <row r="704" spans="4:5" x14ac:dyDescent="0.2">
      <c r="D704" s="57"/>
      <c r="E704" s="57"/>
    </row>
    <row r="705" spans="4:5" x14ac:dyDescent="0.2">
      <c r="D705" s="57"/>
      <c r="E705" s="57"/>
    </row>
    <row r="706" spans="4:5" x14ac:dyDescent="0.2">
      <c r="D706" s="57"/>
      <c r="E706" s="57"/>
    </row>
    <row r="707" spans="4:5" x14ac:dyDescent="0.2">
      <c r="D707" s="57"/>
      <c r="E707" s="57"/>
    </row>
    <row r="708" spans="4:5" x14ac:dyDescent="0.2">
      <c r="D708" s="57"/>
      <c r="E708" s="57"/>
    </row>
    <row r="709" spans="4:5" x14ac:dyDescent="0.2">
      <c r="D709" s="57"/>
      <c r="E709" s="57"/>
    </row>
    <row r="710" spans="4:5" x14ac:dyDescent="0.2">
      <c r="D710" s="57"/>
      <c r="E710" s="57"/>
    </row>
    <row r="711" spans="4:5" x14ac:dyDescent="0.2">
      <c r="D711" s="57"/>
      <c r="E711" s="57"/>
    </row>
    <row r="712" spans="4:5" x14ac:dyDescent="0.2">
      <c r="D712" s="57"/>
      <c r="E712" s="57"/>
    </row>
    <row r="713" spans="4:5" x14ac:dyDescent="0.2">
      <c r="D713" s="57"/>
      <c r="E713" s="57"/>
    </row>
    <row r="714" spans="4:5" x14ac:dyDescent="0.2">
      <c r="D714" s="57"/>
      <c r="E714" s="57"/>
    </row>
    <row r="715" spans="4:5" x14ac:dyDescent="0.2">
      <c r="D715" s="57"/>
      <c r="E715" s="57"/>
    </row>
    <row r="716" spans="4:5" x14ac:dyDescent="0.2">
      <c r="D716" s="57"/>
      <c r="E716" s="57"/>
    </row>
    <row r="717" spans="4:5" x14ac:dyDescent="0.2">
      <c r="D717" s="57"/>
      <c r="E717" s="57"/>
    </row>
    <row r="718" spans="4:5" x14ac:dyDescent="0.2">
      <c r="D718" s="57"/>
      <c r="E718" s="57"/>
    </row>
    <row r="719" spans="4:5" x14ac:dyDescent="0.2">
      <c r="D719" s="57"/>
      <c r="E719" s="57"/>
    </row>
    <row r="720" spans="4:5" x14ac:dyDescent="0.2">
      <c r="D720" s="57"/>
      <c r="E720" s="57"/>
    </row>
    <row r="721" spans="4:5" x14ac:dyDescent="0.2">
      <c r="D721" s="57"/>
      <c r="E721" s="57"/>
    </row>
    <row r="722" spans="4:5" x14ac:dyDescent="0.2">
      <c r="D722" s="57"/>
      <c r="E722" s="57"/>
    </row>
    <row r="723" spans="4:5" x14ac:dyDescent="0.2">
      <c r="D723" s="57"/>
      <c r="E723" s="57"/>
    </row>
    <row r="724" spans="4:5" x14ac:dyDescent="0.2">
      <c r="D724" s="57"/>
      <c r="E724" s="57"/>
    </row>
    <row r="725" spans="4:5" x14ac:dyDescent="0.2">
      <c r="D725" s="57"/>
      <c r="E725" s="57"/>
    </row>
    <row r="726" spans="4:5" x14ac:dyDescent="0.2">
      <c r="D726" s="57"/>
      <c r="E726" s="57"/>
    </row>
    <row r="727" spans="4:5" x14ac:dyDescent="0.2">
      <c r="D727" s="57"/>
      <c r="E727" s="57"/>
    </row>
    <row r="728" spans="4:5" x14ac:dyDescent="0.2">
      <c r="D728" s="57"/>
      <c r="E728" s="57"/>
    </row>
    <row r="729" spans="4:5" x14ac:dyDescent="0.2">
      <c r="D729" s="57"/>
      <c r="E729" s="57"/>
    </row>
    <row r="730" spans="4:5" x14ac:dyDescent="0.2">
      <c r="D730" s="57"/>
      <c r="E730" s="57"/>
    </row>
    <row r="731" spans="4:5" x14ac:dyDescent="0.2">
      <c r="D731" s="57"/>
      <c r="E731" s="57"/>
    </row>
    <row r="732" spans="4:5" x14ac:dyDescent="0.2">
      <c r="D732" s="57"/>
      <c r="E732" s="57"/>
    </row>
    <row r="733" spans="4:5" x14ac:dyDescent="0.2">
      <c r="D733" s="57"/>
      <c r="E733" s="57"/>
    </row>
    <row r="734" spans="4:5" x14ac:dyDescent="0.2">
      <c r="D734" s="57"/>
      <c r="E734" s="57"/>
    </row>
    <row r="735" spans="4:5" x14ac:dyDescent="0.2">
      <c r="D735" s="57"/>
      <c r="E735" s="57"/>
    </row>
    <row r="736" spans="4:5" x14ac:dyDescent="0.2">
      <c r="D736" s="57"/>
      <c r="E736" s="57"/>
    </row>
    <row r="737" spans="4:5" x14ac:dyDescent="0.2">
      <c r="D737" s="57"/>
      <c r="E737" s="57"/>
    </row>
    <row r="738" spans="4:5" x14ac:dyDescent="0.2">
      <c r="D738" s="57"/>
      <c r="E738" s="57"/>
    </row>
    <row r="739" spans="4:5" x14ac:dyDescent="0.2">
      <c r="D739" s="57"/>
      <c r="E739" s="57"/>
    </row>
    <row r="740" spans="4:5" x14ac:dyDescent="0.2">
      <c r="D740" s="57"/>
      <c r="E740" s="57"/>
    </row>
    <row r="741" spans="4:5" x14ac:dyDescent="0.2">
      <c r="D741" s="57"/>
      <c r="E741" s="57"/>
    </row>
    <row r="742" spans="4:5" x14ac:dyDescent="0.2">
      <c r="D742" s="57"/>
      <c r="E742" s="57"/>
    </row>
    <row r="743" spans="4:5" x14ac:dyDescent="0.2">
      <c r="D743" s="57"/>
      <c r="E743" s="57"/>
    </row>
    <row r="744" spans="4:5" x14ac:dyDescent="0.2">
      <c r="D744" s="57"/>
      <c r="E744" s="57"/>
    </row>
    <row r="745" spans="4:5" x14ac:dyDescent="0.2">
      <c r="D745" s="57"/>
      <c r="E745" s="57"/>
    </row>
    <row r="746" spans="4:5" x14ac:dyDescent="0.2">
      <c r="D746" s="57"/>
      <c r="E746" s="57"/>
    </row>
    <row r="747" spans="4:5" x14ac:dyDescent="0.2">
      <c r="D747" s="57"/>
      <c r="E747" s="57"/>
    </row>
    <row r="748" spans="4:5" x14ac:dyDescent="0.2">
      <c r="D748" s="57"/>
      <c r="E748" s="57"/>
    </row>
    <row r="749" spans="4:5" x14ac:dyDescent="0.2">
      <c r="D749" s="57"/>
      <c r="E749" s="57"/>
    </row>
    <row r="750" spans="4:5" x14ac:dyDescent="0.2">
      <c r="D750" s="57"/>
      <c r="E750" s="57"/>
    </row>
    <row r="751" spans="4:5" x14ac:dyDescent="0.2">
      <c r="D751" s="57"/>
      <c r="E751" s="57"/>
    </row>
    <row r="752" spans="4:5" x14ac:dyDescent="0.2">
      <c r="D752" s="57"/>
      <c r="E752" s="57"/>
    </row>
    <row r="753" spans="4:5" x14ac:dyDescent="0.2">
      <c r="D753" s="57"/>
      <c r="E753" s="57"/>
    </row>
    <row r="754" spans="4:5" x14ac:dyDescent="0.2">
      <c r="D754" s="57"/>
      <c r="E754" s="57"/>
    </row>
    <row r="755" spans="4:5" x14ac:dyDescent="0.2">
      <c r="D755" s="57"/>
      <c r="E755" s="57"/>
    </row>
    <row r="756" spans="4:5" x14ac:dyDescent="0.2">
      <c r="D756" s="57"/>
      <c r="E756" s="57"/>
    </row>
    <row r="757" spans="4:5" x14ac:dyDescent="0.2">
      <c r="D757" s="57"/>
      <c r="E757" s="57"/>
    </row>
    <row r="758" spans="4:5" x14ac:dyDescent="0.2">
      <c r="D758" s="57"/>
      <c r="E758" s="57"/>
    </row>
    <row r="759" spans="4:5" x14ac:dyDescent="0.2">
      <c r="D759" s="57"/>
      <c r="E759" s="57"/>
    </row>
    <row r="760" spans="4:5" x14ac:dyDescent="0.2">
      <c r="D760" s="57"/>
      <c r="E760" s="57"/>
    </row>
    <row r="761" spans="4:5" x14ac:dyDescent="0.2">
      <c r="D761" s="57"/>
      <c r="E761" s="57"/>
    </row>
    <row r="762" spans="4:5" x14ac:dyDescent="0.2">
      <c r="D762" s="57"/>
      <c r="E762" s="57"/>
    </row>
    <row r="763" spans="4:5" x14ac:dyDescent="0.2">
      <c r="D763" s="57"/>
      <c r="E763" s="57"/>
    </row>
    <row r="764" spans="4:5" x14ac:dyDescent="0.2">
      <c r="D764" s="57"/>
      <c r="E764" s="57"/>
    </row>
    <row r="765" spans="4:5" x14ac:dyDescent="0.2">
      <c r="D765" s="57"/>
      <c r="E765" s="57"/>
    </row>
    <row r="766" spans="4:5" x14ac:dyDescent="0.2">
      <c r="D766" s="57"/>
      <c r="E766" s="57"/>
    </row>
    <row r="767" spans="4:5" x14ac:dyDescent="0.2">
      <c r="D767" s="57"/>
      <c r="E767" s="57"/>
    </row>
    <row r="768" spans="4:5" x14ac:dyDescent="0.2">
      <c r="D768" s="57"/>
      <c r="E768" s="57"/>
    </row>
    <row r="769" spans="4:5" x14ac:dyDescent="0.2">
      <c r="D769" s="57"/>
      <c r="E769" s="57"/>
    </row>
    <row r="770" spans="4:5" x14ac:dyDescent="0.2">
      <c r="D770" s="57"/>
      <c r="E770" s="57"/>
    </row>
    <row r="771" spans="4:5" x14ac:dyDescent="0.2">
      <c r="D771" s="57"/>
      <c r="E771" s="57"/>
    </row>
    <row r="772" spans="4:5" x14ac:dyDescent="0.2">
      <c r="D772" s="57"/>
      <c r="E772" s="57"/>
    </row>
    <row r="773" spans="4:5" x14ac:dyDescent="0.2">
      <c r="D773" s="57"/>
      <c r="E773" s="57"/>
    </row>
    <row r="774" spans="4:5" x14ac:dyDescent="0.2">
      <c r="D774" s="57"/>
      <c r="E774" s="57"/>
    </row>
    <row r="775" spans="4:5" x14ac:dyDescent="0.2">
      <c r="D775" s="57"/>
      <c r="E775" s="57"/>
    </row>
    <row r="776" spans="4:5" x14ac:dyDescent="0.2">
      <c r="D776" s="57"/>
      <c r="E776" s="57"/>
    </row>
    <row r="777" spans="4:5" x14ac:dyDescent="0.2">
      <c r="D777" s="57"/>
      <c r="E777" s="57"/>
    </row>
    <row r="778" spans="4:5" x14ac:dyDescent="0.2">
      <c r="D778" s="57"/>
      <c r="E778" s="57"/>
    </row>
    <row r="779" spans="4:5" x14ac:dyDescent="0.2">
      <c r="D779" s="57"/>
      <c r="E779" s="57"/>
    </row>
    <row r="780" spans="4:5" x14ac:dyDescent="0.2">
      <c r="D780" s="57"/>
      <c r="E780" s="57"/>
    </row>
    <row r="781" spans="4:5" x14ac:dyDescent="0.2">
      <c r="D781" s="57"/>
      <c r="E781" s="57"/>
    </row>
    <row r="782" spans="4:5" x14ac:dyDescent="0.2">
      <c r="D782" s="57"/>
      <c r="E782" s="57"/>
    </row>
    <row r="783" spans="4:5" x14ac:dyDescent="0.2">
      <c r="D783" s="57"/>
      <c r="E783" s="57"/>
    </row>
    <row r="784" spans="4:5" x14ac:dyDescent="0.2">
      <c r="D784" s="57"/>
      <c r="E784" s="57"/>
    </row>
    <row r="785" spans="4:5" x14ac:dyDescent="0.2">
      <c r="D785" s="57"/>
      <c r="E785" s="57"/>
    </row>
    <row r="786" spans="4:5" x14ac:dyDescent="0.2">
      <c r="D786" s="57"/>
      <c r="E786" s="57"/>
    </row>
    <row r="787" spans="4:5" x14ac:dyDescent="0.2">
      <c r="D787" s="57"/>
      <c r="E787" s="57"/>
    </row>
    <row r="788" spans="4:5" x14ac:dyDescent="0.2">
      <c r="D788" s="57"/>
      <c r="E788" s="57"/>
    </row>
    <row r="789" spans="4:5" x14ac:dyDescent="0.2">
      <c r="D789" s="57"/>
      <c r="E789" s="57"/>
    </row>
    <row r="790" spans="4:5" x14ac:dyDescent="0.2">
      <c r="D790" s="57"/>
      <c r="E790" s="57"/>
    </row>
    <row r="791" spans="4:5" x14ac:dyDescent="0.2">
      <c r="D791" s="57"/>
      <c r="E791" s="57"/>
    </row>
    <row r="792" spans="4:5" x14ac:dyDescent="0.2">
      <c r="D792" s="57"/>
      <c r="E792" s="57"/>
    </row>
    <row r="793" spans="4:5" x14ac:dyDescent="0.2">
      <c r="D793" s="57"/>
      <c r="E793" s="57"/>
    </row>
    <row r="794" spans="4:5" x14ac:dyDescent="0.2">
      <c r="D794" s="57"/>
      <c r="E794" s="57"/>
    </row>
    <row r="795" spans="4:5" x14ac:dyDescent="0.2">
      <c r="D795" s="57"/>
      <c r="E795" s="57"/>
    </row>
    <row r="796" spans="4:5" x14ac:dyDescent="0.2">
      <c r="D796" s="57"/>
      <c r="E796" s="57"/>
    </row>
    <row r="797" spans="4:5" x14ac:dyDescent="0.2">
      <c r="D797" s="57"/>
      <c r="E797" s="57"/>
    </row>
    <row r="798" spans="4:5" x14ac:dyDescent="0.2">
      <c r="D798" s="57"/>
      <c r="E798" s="57"/>
    </row>
    <row r="799" spans="4:5" x14ac:dyDescent="0.2">
      <c r="D799" s="57"/>
      <c r="E799" s="57"/>
    </row>
    <row r="800" spans="4:5" x14ac:dyDescent="0.2">
      <c r="D800" s="57"/>
      <c r="E800" s="57"/>
    </row>
    <row r="801" spans="4:5" x14ac:dyDescent="0.2">
      <c r="D801" s="57"/>
      <c r="E801" s="57"/>
    </row>
    <row r="802" spans="4:5" x14ac:dyDescent="0.2">
      <c r="D802" s="57"/>
      <c r="E802" s="57"/>
    </row>
    <row r="803" spans="4:5" x14ac:dyDescent="0.2">
      <c r="D803" s="57"/>
      <c r="E803" s="57"/>
    </row>
    <row r="804" spans="4:5" x14ac:dyDescent="0.2">
      <c r="D804" s="57"/>
      <c r="E804" s="57"/>
    </row>
    <row r="805" spans="4:5" x14ac:dyDescent="0.2">
      <c r="D805" s="57"/>
      <c r="E805" s="57"/>
    </row>
    <row r="806" spans="4:5" x14ac:dyDescent="0.2">
      <c r="D806" s="57"/>
      <c r="E806" s="57"/>
    </row>
    <row r="807" spans="4:5" x14ac:dyDescent="0.2">
      <c r="D807" s="57"/>
      <c r="E807" s="57"/>
    </row>
    <row r="808" spans="4:5" x14ac:dyDescent="0.2">
      <c r="D808" s="57"/>
      <c r="E808" s="57"/>
    </row>
    <row r="809" spans="4:5" x14ac:dyDescent="0.2">
      <c r="D809" s="57"/>
      <c r="E809" s="57"/>
    </row>
    <row r="810" spans="4:5" x14ac:dyDescent="0.2">
      <c r="D810" s="57"/>
      <c r="E810" s="57"/>
    </row>
    <row r="811" spans="4:5" x14ac:dyDescent="0.2">
      <c r="D811" s="57"/>
      <c r="E811" s="57"/>
    </row>
    <row r="812" spans="4:5" x14ac:dyDescent="0.2">
      <c r="D812" s="57"/>
      <c r="E812" s="57"/>
    </row>
    <row r="813" spans="4:5" x14ac:dyDescent="0.2">
      <c r="D813" s="57"/>
      <c r="E813" s="57"/>
    </row>
    <row r="814" spans="4:5" x14ac:dyDescent="0.2">
      <c r="D814" s="57"/>
      <c r="E814" s="57"/>
    </row>
    <row r="815" spans="4:5" x14ac:dyDescent="0.2">
      <c r="D815" s="57"/>
      <c r="E815" s="57"/>
    </row>
    <row r="816" spans="4:5" x14ac:dyDescent="0.2">
      <c r="D816" s="57"/>
      <c r="E816" s="57"/>
    </row>
    <row r="817" spans="4:5" x14ac:dyDescent="0.2">
      <c r="D817" s="57"/>
      <c r="E817" s="57"/>
    </row>
    <row r="818" spans="4:5" x14ac:dyDescent="0.2">
      <c r="D818" s="57"/>
      <c r="E818" s="57"/>
    </row>
    <row r="819" spans="4:5" x14ac:dyDescent="0.2">
      <c r="D819" s="57"/>
      <c r="E819" s="57"/>
    </row>
    <row r="820" spans="4:5" x14ac:dyDescent="0.2">
      <c r="D820" s="57"/>
      <c r="E820" s="57"/>
    </row>
    <row r="821" spans="4:5" x14ac:dyDescent="0.2">
      <c r="D821" s="57"/>
      <c r="E821" s="57"/>
    </row>
    <row r="822" spans="4:5" x14ac:dyDescent="0.2">
      <c r="D822" s="57"/>
      <c r="E822" s="57"/>
    </row>
    <row r="823" spans="4:5" x14ac:dyDescent="0.2">
      <c r="D823" s="57"/>
      <c r="E823" s="57"/>
    </row>
    <row r="824" spans="4:5" x14ac:dyDescent="0.2">
      <c r="D824" s="57"/>
      <c r="E824" s="57"/>
    </row>
    <row r="825" spans="4:5" x14ac:dyDescent="0.2">
      <c r="D825" s="57"/>
      <c r="E825" s="57"/>
    </row>
    <row r="826" spans="4:5" x14ac:dyDescent="0.2">
      <c r="D826" s="57"/>
      <c r="E826" s="57"/>
    </row>
    <row r="827" spans="4:5" x14ac:dyDescent="0.2">
      <c r="D827" s="57"/>
      <c r="E827" s="57"/>
    </row>
    <row r="828" spans="4:5" x14ac:dyDescent="0.2">
      <c r="D828" s="57"/>
      <c r="E828" s="57"/>
    </row>
    <row r="829" spans="4:5" x14ac:dyDescent="0.2">
      <c r="D829" s="57"/>
      <c r="E829" s="57"/>
    </row>
    <row r="830" spans="4:5" x14ac:dyDescent="0.2">
      <c r="D830" s="57"/>
      <c r="E830" s="57"/>
    </row>
    <row r="831" spans="4:5" x14ac:dyDescent="0.2">
      <c r="D831" s="57"/>
      <c r="E831" s="57"/>
    </row>
    <row r="832" spans="4:5" x14ac:dyDescent="0.2">
      <c r="D832" s="57"/>
      <c r="E832" s="57"/>
    </row>
    <row r="833" spans="4:5" x14ac:dyDescent="0.2">
      <c r="D833" s="57"/>
      <c r="E833" s="57"/>
    </row>
    <row r="834" spans="4:5" x14ac:dyDescent="0.2">
      <c r="D834" s="57"/>
      <c r="E834" s="57"/>
    </row>
    <row r="835" spans="4:5" x14ac:dyDescent="0.2">
      <c r="D835" s="57"/>
      <c r="E835" s="57"/>
    </row>
    <row r="836" spans="4:5" x14ac:dyDescent="0.2">
      <c r="D836" s="57"/>
      <c r="E836" s="57"/>
    </row>
    <row r="837" spans="4:5" x14ac:dyDescent="0.2">
      <c r="D837" s="57"/>
      <c r="E837" s="57"/>
    </row>
    <row r="838" spans="4:5" x14ac:dyDescent="0.2">
      <c r="D838" s="57"/>
      <c r="E838" s="57"/>
    </row>
    <row r="839" spans="4:5" x14ac:dyDescent="0.2">
      <c r="D839" s="57"/>
      <c r="E839" s="57"/>
    </row>
    <row r="840" spans="4:5" x14ac:dyDescent="0.2">
      <c r="D840" s="57"/>
      <c r="E840" s="57"/>
    </row>
    <row r="841" spans="4:5" x14ac:dyDescent="0.2">
      <c r="D841" s="57"/>
      <c r="E841" s="57"/>
    </row>
    <row r="842" spans="4:5" x14ac:dyDescent="0.2">
      <c r="D842" s="57"/>
      <c r="E842" s="57"/>
    </row>
    <row r="843" spans="4:5" x14ac:dyDescent="0.2">
      <c r="D843" s="57"/>
      <c r="E843" s="57"/>
    </row>
    <row r="844" spans="4:5" x14ac:dyDescent="0.2">
      <c r="D844" s="57"/>
      <c r="E844" s="57"/>
    </row>
    <row r="845" spans="4:5" x14ac:dyDescent="0.2">
      <c r="D845" s="57"/>
      <c r="E845" s="57"/>
    </row>
    <row r="846" spans="4:5" x14ac:dyDescent="0.2">
      <c r="D846" s="57"/>
      <c r="E846" s="57"/>
    </row>
    <row r="847" spans="4:5" x14ac:dyDescent="0.2">
      <c r="D847" s="57"/>
      <c r="E847" s="57"/>
    </row>
    <row r="848" spans="4:5" x14ac:dyDescent="0.2">
      <c r="D848" s="57"/>
      <c r="E848" s="57"/>
    </row>
    <row r="849" spans="4:5" x14ac:dyDescent="0.2">
      <c r="D849" s="57"/>
      <c r="E849" s="57"/>
    </row>
    <row r="850" spans="4:5" x14ac:dyDescent="0.2">
      <c r="D850" s="57"/>
      <c r="E850" s="57"/>
    </row>
    <row r="851" spans="4:5" x14ac:dyDescent="0.2">
      <c r="D851" s="57"/>
      <c r="E851" s="57"/>
    </row>
    <row r="852" spans="4:5" x14ac:dyDescent="0.2">
      <c r="D852" s="57"/>
      <c r="E852" s="57"/>
    </row>
    <row r="853" spans="4:5" x14ac:dyDescent="0.2">
      <c r="D853" s="57"/>
      <c r="E853" s="57"/>
    </row>
    <row r="854" spans="4:5" x14ac:dyDescent="0.2">
      <c r="D854" s="57"/>
      <c r="E854" s="57"/>
    </row>
    <row r="855" spans="4:5" x14ac:dyDescent="0.2">
      <c r="D855" s="57"/>
      <c r="E855" s="57"/>
    </row>
    <row r="856" spans="4:5" x14ac:dyDescent="0.2">
      <c r="D856" s="57"/>
      <c r="E856" s="57"/>
    </row>
    <row r="857" spans="4:5" x14ac:dyDescent="0.2">
      <c r="D857" s="57"/>
      <c r="E857" s="57"/>
    </row>
    <row r="858" spans="4:5" x14ac:dyDescent="0.2">
      <c r="D858" s="57"/>
      <c r="E858" s="57"/>
    </row>
    <row r="859" spans="4:5" x14ac:dyDescent="0.2">
      <c r="D859" s="57"/>
      <c r="E859" s="57"/>
    </row>
    <row r="860" spans="4:5" x14ac:dyDescent="0.2">
      <c r="D860" s="57"/>
      <c r="E860" s="57"/>
    </row>
    <row r="861" spans="4:5" x14ac:dyDescent="0.2">
      <c r="D861" s="57"/>
      <c r="E861" s="57"/>
    </row>
    <row r="862" spans="4:5" x14ac:dyDescent="0.2">
      <c r="D862" s="57"/>
      <c r="E862" s="57"/>
    </row>
    <row r="863" spans="4:5" x14ac:dyDescent="0.2">
      <c r="D863" s="57"/>
      <c r="E863" s="57"/>
    </row>
    <row r="864" spans="4:5" x14ac:dyDescent="0.2">
      <c r="D864" s="57"/>
      <c r="E864" s="57"/>
    </row>
    <row r="865" spans="4:5" x14ac:dyDescent="0.2">
      <c r="D865" s="57"/>
      <c r="E865" s="57"/>
    </row>
    <row r="866" spans="4:5" x14ac:dyDescent="0.2">
      <c r="D866" s="57"/>
      <c r="E866" s="57"/>
    </row>
    <row r="867" spans="4:5" x14ac:dyDescent="0.2">
      <c r="D867" s="57"/>
      <c r="E867" s="57"/>
    </row>
    <row r="868" spans="4:5" x14ac:dyDescent="0.2">
      <c r="D868" s="57"/>
      <c r="E868" s="57"/>
    </row>
    <row r="869" spans="4:5" x14ac:dyDescent="0.2">
      <c r="D869" s="57"/>
      <c r="E869" s="57"/>
    </row>
    <row r="870" spans="4:5" x14ac:dyDescent="0.2">
      <c r="D870" s="57"/>
      <c r="E870" s="57"/>
    </row>
    <row r="871" spans="4:5" x14ac:dyDescent="0.2">
      <c r="D871" s="57"/>
      <c r="E871" s="57"/>
    </row>
    <row r="872" spans="4:5" x14ac:dyDescent="0.2">
      <c r="D872" s="57"/>
      <c r="E872" s="57"/>
    </row>
    <row r="873" spans="4:5" x14ac:dyDescent="0.2">
      <c r="D873" s="57"/>
      <c r="E873" s="57"/>
    </row>
    <row r="874" spans="4:5" x14ac:dyDescent="0.2">
      <c r="D874" s="57"/>
      <c r="E874" s="57"/>
    </row>
    <row r="875" spans="4:5" x14ac:dyDescent="0.2">
      <c r="D875" s="57"/>
      <c r="E875" s="57"/>
    </row>
    <row r="876" spans="4:5" x14ac:dyDescent="0.2">
      <c r="D876" s="57"/>
      <c r="E876" s="57"/>
    </row>
    <row r="877" spans="4:5" x14ac:dyDescent="0.2">
      <c r="D877" s="57"/>
      <c r="E877" s="57"/>
    </row>
    <row r="878" spans="4:5" x14ac:dyDescent="0.2">
      <c r="D878" s="57"/>
      <c r="E878" s="57"/>
    </row>
    <row r="879" spans="4:5" x14ac:dyDescent="0.2">
      <c r="D879" s="57"/>
      <c r="E879" s="57"/>
    </row>
    <row r="880" spans="4:5" x14ac:dyDescent="0.2">
      <c r="D880" s="57"/>
      <c r="E880" s="57"/>
    </row>
    <row r="881" spans="4:5" x14ac:dyDescent="0.2">
      <c r="D881" s="57"/>
      <c r="E881" s="57"/>
    </row>
    <row r="882" spans="4:5" x14ac:dyDescent="0.2">
      <c r="D882" s="57"/>
      <c r="E882" s="57"/>
    </row>
    <row r="883" spans="4:5" x14ac:dyDescent="0.2">
      <c r="D883" s="57"/>
      <c r="E883" s="57"/>
    </row>
    <row r="884" spans="4:5" x14ac:dyDescent="0.2">
      <c r="D884" s="57"/>
      <c r="E884" s="57"/>
    </row>
    <row r="885" spans="4:5" x14ac:dyDescent="0.2">
      <c r="D885" s="57"/>
      <c r="E885" s="57"/>
    </row>
    <row r="886" spans="4:5" x14ac:dyDescent="0.2">
      <c r="D886" s="57"/>
      <c r="E886" s="57"/>
    </row>
    <row r="887" spans="4:5" x14ac:dyDescent="0.2">
      <c r="D887" s="57"/>
      <c r="E887" s="57"/>
    </row>
    <row r="888" spans="4:5" x14ac:dyDescent="0.2">
      <c r="D888" s="57"/>
      <c r="E888" s="57"/>
    </row>
    <row r="889" spans="4:5" x14ac:dyDescent="0.2">
      <c r="D889" s="57"/>
      <c r="E889" s="57"/>
    </row>
    <row r="890" spans="4:5" x14ac:dyDescent="0.2">
      <c r="D890" s="57"/>
      <c r="E890" s="57"/>
    </row>
    <row r="891" spans="4:5" x14ac:dyDescent="0.2">
      <c r="D891" s="57"/>
      <c r="E891" s="57"/>
    </row>
    <row r="892" spans="4:5" x14ac:dyDescent="0.2">
      <c r="D892" s="57"/>
      <c r="E892" s="57"/>
    </row>
    <row r="893" spans="4:5" x14ac:dyDescent="0.2">
      <c r="D893" s="57"/>
      <c r="E893" s="57"/>
    </row>
    <row r="894" spans="4:5" x14ac:dyDescent="0.2">
      <c r="D894" s="57"/>
      <c r="E894" s="57"/>
    </row>
    <row r="895" spans="4:5" x14ac:dyDescent="0.2">
      <c r="D895" s="57"/>
      <c r="E895" s="57"/>
    </row>
    <row r="896" spans="4:5" x14ac:dyDescent="0.2">
      <c r="D896" s="57"/>
      <c r="E896" s="57"/>
    </row>
    <row r="897" spans="4:5" x14ac:dyDescent="0.2">
      <c r="D897" s="57"/>
      <c r="E897" s="57"/>
    </row>
    <row r="898" spans="4:5" x14ac:dyDescent="0.2">
      <c r="D898" s="57"/>
      <c r="E898" s="57"/>
    </row>
    <row r="899" spans="4:5" x14ac:dyDescent="0.2">
      <c r="D899" s="57"/>
      <c r="E899" s="57"/>
    </row>
    <row r="900" spans="4:5" x14ac:dyDescent="0.2">
      <c r="D900" s="57"/>
      <c r="E900" s="57"/>
    </row>
    <row r="901" spans="4:5" x14ac:dyDescent="0.2">
      <c r="D901" s="57"/>
      <c r="E901" s="57"/>
    </row>
    <row r="902" spans="4:5" x14ac:dyDescent="0.2">
      <c r="D902" s="57"/>
      <c r="E902" s="57"/>
    </row>
    <row r="903" spans="4:5" x14ac:dyDescent="0.2">
      <c r="D903" s="57"/>
      <c r="E903" s="57"/>
    </row>
    <row r="904" spans="4:5" x14ac:dyDescent="0.2">
      <c r="D904" s="57"/>
      <c r="E904" s="57"/>
    </row>
    <row r="905" spans="4:5" x14ac:dyDescent="0.2">
      <c r="D905" s="57"/>
      <c r="E905" s="57"/>
    </row>
    <row r="906" spans="4:5" x14ac:dyDescent="0.2">
      <c r="D906" s="57"/>
      <c r="E906" s="57"/>
    </row>
    <row r="907" spans="4:5" x14ac:dyDescent="0.2">
      <c r="D907" s="57"/>
      <c r="E907" s="57"/>
    </row>
    <row r="908" spans="4:5" x14ac:dyDescent="0.2">
      <c r="D908" s="57"/>
      <c r="E908" s="57"/>
    </row>
    <row r="909" spans="4:5" x14ac:dyDescent="0.2">
      <c r="D909" s="57"/>
      <c r="E909" s="57"/>
    </row>
    <row r="910" spans="4:5" x14ac:dyDescent="0.2">
      <c r="D910" s="57"/>
      <c r="E910" s="57"/>
    </row>
    <row r="911" spans="4:5" x14ac:dyDescent="0.2">
      <c r="D911" s="57"/>
      <c r="E911" s="57"/>
    </row>
    <row r="912" spans="4:5" x14ac:dyDescent="0.2">
      <c r="D912" s="57"/>
      <c r="E912" s="57"/>
    </row>
    <row r="913" spans="4:5" x14ac:dyDescent="0.2">
      <c r="D913" s="57"/>
      <c r="E913" s="57"/>
    </row>
    <row r="914" spans="4:5" x14ac:dyDescent="0.2">
      <c r="D914" s="57"/>
      <c r="E914" s="57"/>
    </row>
    <row r="915" spans="4:5" x14ac:dyDescent="0.2">
      <c r="D915" s="57"/>
      <c r="E915" s="57"/>
    </row>
    <row r="916" spans="4:5" x14ac:dyDescent="0.2">
      <c r="D916" s="57"/>
      <c r="E916" s="57"/>
    </row>
    <row r="917" spans="4:5" x14ac:dyDescent="0.2">
      <c r="D917" s="57"/>
      <c r="E917" s="57"/>
    </row>
    <row r="918" spans="4:5" x14ac:dyDescent="0.2">
      <c r="D918" s="57"/>
      <c r="E918" s="57"/>
    </row>
    <row r="919" spans="4:5" x14ac:dyDescent="0.2">
      <c r="D919" s="57"/>
      <c r="E919" s="57"/>
    </row>
    <row r="920" spans="4:5" x14ac:dyDescent="0.2">
      <c r="D920" s="57"/>
      <c r="E920" s="57"/>
    </row>
    <row r="921" spans="4:5" x14ac:dyDescent="0.2">
      <c r="D921" s="57"/>
      <c r="E921" s="57"/>
    </row>
    <row r="922" spans="4:5" x14ac:dyDescent="0.2">
      <c r="D922" s="57"/>
      <c r="E922" s="57"/>
    </row>
    <row r="923" spans="4:5" x14ac:dyDescent="0.2">
      <c r="D923" s="57"/>
      <c r="E923" s="57"/>
    </row>
    <row r="924" spans="4:5" x14ac:dyDescent="0.2">
      <c r="D924" s="57"/>
      <c r="E924" s="57"/>
    </row>
    <row r="925" spans="4:5" x14ac:dyDescent="0.2">
      <c r="D925" s="57"/>
      <c r="E925" s="57"/>
    </row>
    <row r="926" spans="4:5" x14ac:dyDescent="0.2">
      <c r="D926" s="57"/>
      <c r="E926" s="57"/>
    </row>
    <row r="927" spans="4:5" x14ac:dyDescent="0.2">
      <c r="D927" s="57"/>
      <c r="E927" s="57"/>
    </row>
    <row r="928" spans="4:5" x14ac:dyDescent="0.2">
      <c r="D928" s="57"/>
      <c r="E928" s="57"/>
    </row>
    <row r="929" spans="4:5" x14ac:dyDescent="0.2">
      <c r="D929" s="57"/>
      <c r="E929" s="57"/>
    </row>
    <row r="930" spans="4:5" x14ac:dyDescent="0.2">
      <c r="D930" s="57"/>
      <c r="E930" s="57"/>
    </row>
    <row r="931" spans="4:5" x14ac:dyDescent="0.2">
      <c r="D931" s="57"/>
      <c r="E931" s="57"/>
    </row>
    <row r="932" spans="4:5" x14ac:dyDescent="0.2">
      <c r="D932" s="57"/>
      <c r="E932" s="57"/>
    </row>
    <row r="933" spans="4:5" x14ac:dyDescent="0.2">
      <c r="D933" s="57"/>
      <c r="E933" s="57"/>
    </row>
    <row r="934" spans="4:5" x14ac:dyDescent="0.2">
      <c r="D934" s="57"/>
      <c r="E934" s="57"/>
    </row>
    <row r="935" spans="4:5" x14ac:dyDescent="0.2">
      <c r="D935" s="57"/>
      <c r="E935" s="57"/>
    </row>
    <row r="936" spans="4:5" x14ac:dyDescent="0.2">
      <c r="D936" s="57"/>
      <c r="E936" s="57"/>
    </row>
    <row r="937" spans="4:5" x14ac:dyDescent="0.2">
      <c r="D937" s="57"/>
      <c r="E937" s="57"/>
    </row>
    <row r="938" spans="4:5" x14ac:dyDescent="0.2">
      <c r="D938" s="57"/>
      <c r="E938" s="57"/>
    </row>
    <row r="939" spans="4:5" x14ac:dyDescent="0.2">
      <c r="D939" s="57"/>
      <c r="E939" s="57"/>
    </row>
    <row r="940" spans="4:5" x14ac:dyDescent="0.2">
      <c r="D940" s="57"/>
      <c r="E940" s="57"/>
    </row>
    <row r="941" spans="4:5" x14ac:dyDescent="0.2">
      <c r="D941" s="57"/>
      <c r="E941" s="57"/>
    </row>
    <row r="942" spans="4:5" x14ac:dyDescent="0.2">
      <c r="D942" s="57"/>
      <c r="E942" s="57"/>
    </row>
    <row r="943" spans="4:5" x14ac:dyDescent="0.2">
      <c r="D943" s="57"/>
      <c r="E943" s="57"/>
    </row>
    <row r="944" spans="4:5" x14ac:dyDescent="0.2">
      <c r="D944" s="57"/>
      <c r="E944" s="57"/>
    </row>
    <row r="945" spans="4:5" x14ac:dyDescent="0.2">
      <c r="D945" s="57"/>
      <c r="E945" s="57"/>
    </row>
    <row r="946" spans="4:5" x14ac:dyDescent="0.2">
      <c r="D946" s="57"/>
      <c r="E946" s="57"/>
    </row>
    <row r="947" spans="4:5" x14ac:dyDescent="0.2">
      <c r="D947" s="57"/>
      <c r="E947" s="57"/>
    </row>
    <row r="948" spans="4:5" x14ac:dyDescent="0.2">
      <c r="D948" s="57"/>
      <c r="E948" s="57"/>
    </row>
    <row r="949" spans="4:5" x14ac:dyDescent="0.2">
      <c r="D949" s="57"/>
      <c r="E949" s="57"/>
    </row>
    <row r="950" spans="4:5" x14ac:dyDescent="0.2">
      <c r="D950" s="57"/>
      <c r="E950" s="57"/>
    </row>
    <row r="951" spans="4:5" x14ac:dyDescent="0.2">
      <c r="D951" s="57"/>
      <c r="E951" s="57"/>
    </row>
    <row r="952" spans="4:5" x14ac:dyDescent="0.2">
      <c r="D952" s="57"/>
      <c r="E952" s="57"/>
    </row>
    <row r="953" spans="4:5" x14ac:dyDescent="0.2">
      <c r="D953" s="57"/>
      <c r="E953" s="57"/>
    </row>
    <row r="954" spans="4:5" x14ac:dyDescent="0.2">
      <c r="D954" s="57"/>
      <c r="E954" s="57"/>
    </row>
    <row r="955" spans="4:5" x14ac:dyDescent="0.2">
      <c r="D955" s="57"/>
      <c r="E955" s="57"/>
    </row>
    <row r="956" spans="4:5" x14ac:dyDescent="0.2">
      <c r="D956" s="57"/>
      <c r="E956" s="57"/>
    </row>
    <row r="957" spans="4:5" x14ac:dyDescent="0.2">
      <c r="D957" s="57"/>
      <c r="E957" s="57"/>
    </row>
    <row r="958" spans="4:5" x14ac:dyDescent="0.2">
      <c r="D958" s="57"/>
      <c r="E958" s="57"/>
    </row>
    <row r="959" spans="4:5" x14ac:dyDescent="0.2">
      <c r="D959" s="57"/>
      <c r="E959" s="57"/>
    </row>
    <row r="960" spans="4:5" x14ac:dyDescent="0.2">
      <c r="D960" s="57"/>
      <c r="E960" s="57"/>
    </row>
    <row r="961" spans="4:5" x14ac:dyDescent="0.2">
      <c r="D961" s="57"/>
      <c r="E961" s="57"/>
    </row>
    <row r="962" spans="4:5" x14ac:dyDescent="0.2">
      <c r="D962" s="57"/>
      <c r="E962" s="57"/>
    </row>
    <row r="963" spans="4:5" x14ac:dyDescent="0.2">
      <c r="D963" s="57"/>
      <c r="E963" s="57"/>
    </row>
    <row r="964" spans="4:5" x14ac:dyDescent="0.2">
      <c r="D964" s="57"/>
      <c r="E964" s="57"/>
    </row>
    <row r="965" spans="4:5" x14ac:dyDescent="0.2">
      <c r="D965" s="57"/>
      <c r="E965" s="57"/>
    </row>
    <row r="966" spans="4:5" x14ac:dyDescent="0.2">
      <c r="D966" s="57"/>
      <c r="E966" s="57"/>
    </row>
    <row r="967" spans="4:5" x14ac:dyDescent="0.2">
      <c r="D967" s="57"/>
      <c r="E967" s="57"/>
    </row>
    <row r="968" spans="4:5" x14ac:dyDescent="0.2">
      <c r="D968" s="57"/>
      <c r="E968" s="57"/>
    </row>
    <row r="969" spans="4:5" x14ac:dyDescent="0.2">
      <c r="D969" s="57"/>
      <c r="E969" s="57"/>
    </row>
    <row r="970" spans="4:5" x14ac:dyDescent="0.2">
      <c r="D970" s="57"/>
      <c r="E970" s="57"/>
    </row>
    <row r="971" spans="4:5" x14ac:dyDescent="0.2">
      <c r="D971" s="57"/>
      <c r="E971" s="57"/>
    </row>
    <row r="972" spans="4:5" x14ac:dyDescent="0.2">
      <c r="D972" s="57"/>
      <c r="E972" s="57"/>
    </row>
    <row r="973" spans="4:5" x14ac:dyDescent="0.2">
      <c r="D973" s="57"/>
      <c r="E973" s="57"/>
    </row>
    <row r="974" spans="4:5" x14ac:dyDescent="0.2">
      <c r="D974" s="57"/>
      <c r="E974" s="57"/>
    </row>
    <row r="975" spans="4:5" x14ac:dyDescent="0.2">
      <c r="D975" s="57"/>
      <c r="E975" s="57"/>
    </row>
    <row r="976" spans="4:5" x14ac:dyDescent="0.2">
      <c r="D976" s="57"/>
      <c r="E976" s="57"/>
    </row>
    <row r="977" spans="4:5" x14ac:dyDescent="0.2">
      <c r="D977" s="57"/>
      <c r="E977" s="57"/>
    </row>
    <row r="978" spans="4:5" x14ac:dyDescent="0.2">
      <c r="D978" s="57"/>
      <c r="E978" s="57"/>
    </row>
    <row r="979" spans="4:5" x14ac:dyDescent="0.2">
      <c r="D979" s="57"/>
      <c r="E979" s="57"/>
    </row>
    <row r="980" spans="4:5" x14ac:dyDescent="0.2">
      <c r="D980" s="57"/>
      <c r="E980" s="57"/>
    </row>
    <row r="981" spans="4:5" x14ac:dyDescent="0.2">
      <c r="D981" s="57"/>
      <c r="E981" s="57"/>
    </row>
    <row r="982" spans="4:5" x14ac:dyDescent="0.2">
      <c r="D982" s="57"/>
      <c r="E982" s="57"/>
    </row>
    <row r="983" spans="4:5" x14ac:dyDescent="0.2">
      <c r="D983" s="57"/>
      <c r="E983" s="57"/>
    </row>
    <row r="984" spans="4:5" x14ac:dyDescent="0.2">
      <c r="D984" s="57"/>
      <c r="E984" s="57"/>
    </row>
    <row r="985" spans="4:5" x14ac:dyDescent="0.2">
      <c r="D985" s="57"/>
      <c r="E985" s="57"/>
    </row>
    <row r="986" spans="4:5" x14ac:dyDescent="0.2">
      <c r="D986" s="57"/>
      <c r="E986" s="57"/>
    </row>
    <row r="987" spans="4:5" x14ac:dyDescent="0.2">
      <c r="D987" s="57"/>
      <c r="E987" s="57"/>
    </row>
    <row r="988" spans="4:5" x14ac:dyDescent="0.2">
      <c r="D988" s="57"/>
      <c r="E988" s="57"/>
    </row>
    <row r="989" spans="4:5" x14ac:dyDescent="0.2">
      <c r="D989" s="57"/>
      <c r="E989" s="57"/>
    </row>
    <row r="990" spans="4:5" x14ac:dyDescent="0.2">
      <c r="D990" s="57"/>
      <c r="E990" s="57"/>
    </row>
    <row r="991" spans="4:5" x14ac:dyDescent="0.2">
      <c r="D991" s="57"/>
      <c r="E991" s="57"/>
    </row>
    <row r="992" spans="4:5" x14ac:dyDescent="0.2">
      <c r="D992" s="57"/>
      <c r="E992" s="57"/>
    </row>
    <row r="993" spans="4:5" x14ac:dyDescent="0.2">
      <c r="D993" s="57"/>
      <c r="E993" s="57"/>
    </row>
    <row r="994" spans="4:5" x14ac:dyDescent="0.2">
      <c r="D994" s="57"/>
      <c r="E994" s="57"/>
    </row>
    <row r="995" spans="4:5" x14ac:dyDescent="0.2">
      <c r="D995" s="57"/>
      <c r="E995" s="57"/>
    </row>
    <row r="996" spans="4:5" x14ac:dyDescent="0.2">
      <c r="D996" s="57"/>
      <c r="E996" s="57"/>
    </row>
    <row r="997" spans="4:5" x14ac:dyDescent="0.2">
      <c r="D997" s="57"/>
      <c r="E997" s="57"/>
    </row>
    <row r="998" spans="4:5" x14ac:dyDescent="0.2">
      <c r="D998" s="57"/>
      <c r="E998" s="57"/>
    </row>
    <row r="999" spans="4:5" x14ac:dyDescent="0.2">
      <c r="D999" s="57"/>
      <c r="E999" s="57"/>
    </row>
    <row r="1000" spans="4:5" x14ac:dyDescent="0.2">
      <c r="D1000" s="57"/>
      <c r="E1000" s="57"/>
    </row>
    <row r="1001" spans="4:5" x14ac:dyDescent="0.2">
      <c r="D1001" s="57"/>
      <c r="E1001" s="57"/>
    </row>
    <row r="1002" spans="4:5" x14ac:dyDescent="0.2">
      <c r="D1002" s="57"/>
      <c r="E1002" s="57"/>
    </row>
    <row r="1003" spans="4:5" x14ac:dyDescent="0.2">
      <c r="D1003" s="57"/>
      <c r="E1003" s="57"/>
    </row>
    <row r="1004" spans="4:5" x14ac:dyDescent="0.2">
      <c r="D1004" s="57"/>
      <c r="E1004" s="57"/>
    </row>
    <row r="1005" spans="4:5" x14ac:dyDescent="0.2">
      <c r="D1005" s="57"/>
      <c r="E1005" s="57"/>
    </row>
    <row r="1006" spans="4:5" x14ac:dyDescent="0.2">
      <c r="D1006" s="57"/>
      <c r="E1006" s="57"/>
    </row>
    <row r="1007" spans="4:5" x14ac:dyDescent="0.2">
      <c r="D1007" s="57"/>
      <c r="E1007" s="57"/>
    </row>
    <row r="1008" spans="4:5" x14ac:dyDescent="0.2">
      <c r="D1008" s="57"/>
      <c r="E1008" s="57"/>
    </row>
    <row r="1009" spans="4:5" x14ac:dyDescent="0.2">
      <c r="D1009" s="57"/>
      <c r="E1009" s="57"/>
    </row>
    <row r="1010" spans="4:5" x14ac:dyDescent="0.2">
      <c r="D1010" s="57"/>
      <c r="E1010" s="57"/>
    </row>
    <row r="1011" spans="4:5" x14ac:dyDescent="0.2">
      <c r="D1011" s="57"/>
      <c r="E1011" s="57"/>
    </row>
    <row r="1012" spans="4:5" x14ac:dyDescent="0.2">
      <c r="D1012" s="57"/>
      <c r="E1012" s="57"/>
    </row>
    <row r="1013" spans="4:5" x14ac:dyDescent="0.2">
      <c r="D1013" s="57"/>
      <c r="E1013" s="57"/>
    </row>
    <row r="1014" spans="4:5" x14ac:dyDescent="0.2">
      <c r="D1014" s="57"/>
      <c r="E1014" s="57"/>
    </row>
    <row r="1015" spans="4:5" x14ac:dyDescent="0.2">
      <c r="D1015" s="57"/>
      <c r="E1015" s="57"/>
    </row>
    <row r="1016" spans="4:5" x14ac:dyDescent="0.2">
      <c r="D1016" s="57"/>
      <c r="E1016" s="57"/>
    </row>
    <row r="1017" spans="4:5" x14ac:dyDescent="0.2">
      <c r="D1017" s="57"/>
      <c r="E1017" s="57"/>
    </row>
    <row r="1018" spans="4:5" x14ac:dyDescent="0.2">
      <c r="D1018" s="57"/>
      <c r="E1018" s="57"/>
    </row>
    <row r="1019" spans="4:5" x14ac:dyDescent="0.2">
      <c r="D1019" s="57"/>
      <c r="E1019" s="57"/>
    </row>
    <row r="1020" spans="4:5" x14ac:dyDescent="0.2">
      <c r="D1020" s="57"/>
      <c r="E1020" s="57"/>
    </row>
    <row r="1021" spans="4:5" x14ac:dyDescent="0.2">
      <c r="D1021" s="57"/>
      <c r="E1021" s="57"/>
    </row>
    <row r="1022" spans="4:5" x14ac:dyDescent="0.2">
      <c r="D1022" s="57"/>
      <c r="E1022" s="57"/>
    </row>
    <row r="1023" spans="4:5" x14ac:dyDescent="0.2">
      <c r="D1023" s="57"/>
      <c r="E1023" s="57"/>
    </row>
    <row r="1024" spans="4:5" x14ac:dyDescent="0.2">
      <c r="D1024" s="57"/>
      <c r="E1024" s="57"/>
    </row>
    <row r="1025" spans="4:5" x14ac:dyDescent="0.2">
      <c r="D1025" s="57"/>
      <c r="E1025" s="57"/>
    </row>
    <row r="1026" spans="4:5" x14ac:dyDescent="0.2">
      <c r="D1026" s="57"/>
      <c r="E1026" s="57"/>
    </row>
    <row r="1027" spans="4:5" x14ac:dyDescent="0.2">
      <c r="D1027" s="57"/>
      <c r="E1027" s="57"/>
    </row>
    <row r="1028" spans="4:5" x14ac:dyDescent="0.2">
      <c r="D1028" s="57"/>
      <c r="E1028" s="57"/>
    </row>
    <row r="1029" spans="4:5" x14ac:dyDescent="0.2">
      <c r="D1029" s="57"/>
      <c r="E1029" s="57"/>
    </row>
    <row r="1030" spans="4:5" x14ac:dyDescent="0.2">
      <c r="D1030" s="57"/>
      <c r="E1030" s="57"/>
    </row>
    <row r="1031" spans="4:5" x14ac:dyDescent="0.2">
      <c r="D1031" s="57"/>
      <c r="E1031" s="57"/>
    </row>
    <row r="1032" spans="4:5" x14ac:dyDescent="0.2">
      <c r="D1032" s="57"/>
      <c r="E1032" s="57"/>
    </row>
    <row r="1033" spans="4:5" x14ac:dyDescent="0.2">
      <c r="D1033" s="57"/>
      <c r="E1033" s="57"/>
    </row>
    <row r="1034" spans="4:5" x14ac:dyDescent="0.2">
      <c r="D1034" s="57"/>
      <c r="E1034" s="57"/>
    </row>
    <row r="1035" spans="4:5" x14ac:dyDescent="0.2">
      <c r="D1035" s="57"/>
      <c r="E1035" s="57"/>
    </row>
    <row r="1036" spans="4:5" x14ac:dyDescent="0.2">
      <c r="D1036" s="57"/>
      <c r="E1036" s="57"/>
    </row>
    <row r="1037" spans="4:5" x14ac:dyDescent="0.2">
      <c r="D1037" s="57"/>
      <c r="E1037" s="57"/>
    </row>
    <row r="1038" spans="4:5" x14ac:dyDescent="0.2">
      <c r="D1038" s="57"/>
      <c r="E1038" s="57"/>
    </row>
    <row r="1039" spans="4:5" x14ac:dyDescent="0.2">
      <c r="D1039" s="57"/>
      <c r="E1039" s="57"/>
    </row>
    <row r="1040" spans="4:5" x14ac:dyDescent="0.2">
      <c r="D1040" s="57"/>
      <c r="E1040" s="57"/>
    </row>
    <row r="1041" spans="4:5" x14ac:dyDescent="0.2">
      <c r="D1041" s="57"/>
      <c r="E1041" s="57"/>
    </row>
    <row r="1042" spans="4:5" x14ac:dyDescent="0.2">
      <c r="D1042" s="57"/>
      <c r="E1042" s="57"/>
    </row>
    <row r="1043" spans="4:5" x14ac:dyDescent="0.2">
      <c r="D1043" s="57"/>
      <c r="E1043" s="57"/>
    </row>
    <row r="1044" spans="4:5" x14ac:dyDescent="0.2">
      <c r="D1044" s="57"/>
      <c r="E1044" s="57"/>
    </row>
    <row r="1045" spans="4:5" x14ac:dyDescent="0.2">
      <c r="D1045" s="57"/>
      <c r="E1045" s="57"/>
    </row>
    <row r="1046" spans="4:5" x14ac:dyDescent="0.2">
      <c r="D1046" s="57"/>
      <c r="E1046" s="57"/>
    </row>
    <row r="1047" spans="4:5" x14ac:dyDescent="0.2">
      <c r="D1047" s="57"/>
      <c r="E1047" s="57"/>
    </row>
    <row r="1048" spans="4:5" x14ac:dyDescent="0.2">
      <c r="D1048" s="57"/>
      <c r="E1048" s="57"/>
    </row>
    <row r="1049" spans="4:5" x14ac:dyDescent="0.2">
      <c r="D1049" s="57"/>
      <c r="E1049" s="57"/>
    </row>
    <row r="1050" spans="4:5" x14ac:dyDescent="0.2">
      <c r="D1050" s="57"/>
      <c r="E1050" s="57"/>
    </row>
    <row r="1051" spans="4:5" x14ac:dyDescent="0.2">
      <c r="D1051" s="57"/>
      <c r="E1051" s="57"/>
    </row>
    <row r="1052" spans="4:5" x14ac:dyDescent="0.2">
      <c r="D1052" s="57"/>
      <c r="E1052" s="57"/>
    </row>
    <row r="1053" spans="4:5" x14ac:dyDescent="0.2">
      <c r="D1053" s="57"/>
      <c r="E1053" s="57"/>
    </row>
    <row r="1054" spans="4:5" x14ac:dyDescent="0.2">
      <c r="D1054" s="57"/>
      <c r="E1054" s="57"/>
    </row>
    <row r="1055" spans="4:5" x14ac:dyDescent="0.2">
      <c r="D1055" s="57"/>
      <c r="E1055" s="57"/>
    </row>
    <row r="1056" spans="4:5" x14ac:dyDescent="0.2">
      <c r="D1056" s="57"/>
      <c r="E1056" s="57"/>
    </row>
    <row r="1057" spans="4:5" x14ac:dyDescent="0.2">
      <c r="D1057" s="57"/>
      <c r="E1057" s="57"/>
    </row>
    <row r="1058" spans="4:5" x14ac:dyDescent="0.2">
      <c r="D1058" s="57"/>
      <c r="E1058" s="57"/>
    </row>
    <row r="1059" spans="4:5" x14ac:dyDescent="0.2">
      <c r="D1059" s="57"/>
      <c r="E1059" s="57"/>
    </row>
    <row r="1060" spans="4:5" x14ac:dyDescent="0.2">
      <c r="D1060" s="57"/>
      <c r="E1060" s="57"/>
    </row>
    <row r="1061" spans="4:5" x14ac:dyDescent="0.2">
      <c r="D1061" s="57"/>
      <c r="E1061" s="57"/>
    </row>
    <row r="1062" spans="4:5" x14ac:dyDescent="0.2">
      <c r="D1062" s="57"/>
      <c r="E1062" s="57"/>
    </row>
    <row r="1063" spans="4:5" x14ac:dyDescent="0.2">
      <c r="D1063" s="57"/>
      <c r="E1063" s="57"/>
    </row>
    <row r="1064" spans="4:5" x14ac:dyDescent="0.2">
      <c r="D1064" s="57"/>
      <c r="E1064" s="57"/>
    </row>
    <row r="1065" spans="4:5" x14ac:dyDescent="0.2">
      <c r="D1065" s="57"/>
      <c r="E1065" s="57"/>
    </row>
    <row r="1066" spans="4:5" x14ac:dyDescent="0.2">
      <c r="D1066" s="57"/>
      <c r="E1066" s="57"/>
    </row>
    <row r="1067" spans="4:5" x14ac:dyDescent="0.2">
      <c r="D1067" s="57"/>
      <c r="E1067" s="57"/>
    </row>
    <row r="1068" spans="4:5" x14ac:dyDescent="0.2">
      <c r="D1068" s="57"/>
      <c r="E1068" s="57"/>
    </row>
    <row r="1069" spans="4:5" x14ac:dyDescent="0.2">
      <c r="D1069" s="57"/>
      <c r="E1069" s="57"/>
    </row>
    <row r="1070" spans="4:5" x14ac:dyDescent="0.2">
      <c r="D1070" s="57"/>
      <c r="E1070" s="57"/>
    </row>
    <row r="1071" spans="4:5" x14ac:dyDescent="0.2">
      <c r="D1071" s="57"/>
      <c r="E1071" s="57"/>
    </row>
    <row r="1072" spans="4:5" x14ac:dyDescent="0.2">
      <c r="D1072" s="57"/>
      <c r="E1072" s="57"/>
    </row>
    <row r="1073" spans="4:5" x14ac:dyDescent="0.2">
      <c r="D1073" s="57"/>
      <c r="E1073" s="57"/>
    </row>
    <row r="1074" spans="4:5" x14ac:dyDescent="0.2">
      <c r="D1074" s="57"/>
      <c r="E1074" s="57"/>
    </row>
    <row r="1075" spans="4:5" x14ac:dyDescent="0.2">
      <c r="D1075" s="57"/>
      <c r="E1075" s="57"/>
    </row>
    <row r="1076" spans="4:5" x14ac:dyDescent="0.2">
      <c r="D1076" s="57"/>
      <c r="E1076" s="57"/>
    </row>
    <row r="1077" spans="4:5" x14ac:dyDescent="0.2">
      <c r="D1077" s="57"/>
      <c r="E1077" s="57"/>
    </row>
    <row r="1078" spans="4:5" x14ac:dyDescent="0.2">
      <c r="D1078" s="57"/>
      <c r="E1078" s="57"/>
    </row>
    <row r="1079" spans="4:5" x14ac:dyDescent="0.2">
      <c r="D1079" s="57"/>
      <c r="E1079" s="57"/>
    </row>
    <row r="1080" spans="4:5" x14ac:dyDescent="0.2">
      <c r="D1080" s="57"/>
      <c r="E1080" s="57"/>
    </row>
    <row r="1081" spans="4:5" x14ac:dyDescent="0.2">
      <c r="D1081" s="57"/>
      <c r="E1081" s="57"/>
    </row>
    <row r="1082" spans="4:5" x14ac:dyDescent="0.2">
      <c r="D1082" s="57"/>
      <c r="E1082" s="57"/>
    </row>
    <row r="1083" spans="4:5" x14ac:dyDescent="0.2">
      <c r="D1083" s="57"/>
      <c r="E1083" s="57"/>
    </row>
    <row r="1084" spans="4:5" x14ac:dyDescent="0.2">
      <c r="D1084" s="57"/>
      <c r="E1084" s="57"/>
    </row>
    <row r="1085" spans="4:5" x14ac:dyDescent="0.2">
      <c r="D1085" s="57"/>
      <c r="E1085" s="57"/>
    </row>
    <row r="1086" spans="4:5" x14ac:dyDescent="0.2">
      <c r="D1086" s="57"/>
      <c r="E1086" s="57"/>
    </row>
  </sheetData>
  <mergeCells count="8">
    <mergeCell ref="B3:F3"/>
    <mergeCell ref="A5:A6"/>
    <mergeCell ref="B5:B6"/>
    <mergeCell ref="C5:C6"/>
    <mergeCell ref="F5:F6"/>
    <mergeCell ref="D5:E5"/>
    <mergeCell ref="F322:G322"/>
    <mergeCell ref="G5:G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2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01</vt:lpstr>
      <vt:lpstr>Feuil1</vt:lpstr>
      <vt:lpstr>'01'!Impression_des_titres</vt:lpstr>
      <vt:lpstr>'01'!Zone_d_impression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SITB</dc:creator>
  <cp:lastModifiedBy>Frederic</cp:lastModifiedBy>
  <cp:lastPrinted>2018-09-27T13:54:58Z</cp:lastPrinted>
  <dcterms:created xsi:type="dcterms:W3CDTF">2000-05-19T09:28:42Z</dcterms:created>
  <dcterms:modified xsi:type="dcterms:W3CDTF">2020-01-27T17:12:44Z</dcterms:modified>
</cp:coreProperties>
</file>