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9700" windowHeight="25280" tabRatio="500"/>
  </bookViews>
  <sheets>
    <sheet name="Feuil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G14" i="1"/>
  <c r="G17" i="1"/>
  <c r="G20" i="1"/>
  <c r="G26" i="1"/>
  <c r="G27" i="1"/>
  <c r="G35" i="1"/>
  <c r="D41" i="1"/>
  <c r="G41" i="1"/>
  <c r="G43" i="1"/>
  <c r="G46" i="1"/>
  <c r="G50" i="1"/>
  <c r="G51" i="1"/>
  <c r="G52" i="1"/>
  <c r="G53" i="1"/>
  <c r="G54" i="1"/>
  <c r="G57" i="1"/>
  <c r="G60" i="1"/>
  <c r="G65" i="1"/>
  <c r="G67" i="1"/>
  <c r="G69" i="1"/>
  <c r="G73" i="1"/>
  <c r="G76" i="1"/>
</calcChain>
</file>

<file path=xl/sharedStrings.xml><?xml version="1.0" encoding="utf-8"?>
<sst xmlns="http://schemas.openxmlformats.org/spreadsheetml/2006/main" count="129" uniqueCount="103">
  <si>
    <t>MAC - Marseille</t>
  </si>
  <si>
    <t xml:space="preserve">DCE DPGF </t>
  </si>
  <si>
    <t xml:space="preserve"> </t>
  </si>
  <si>
    <t>Désignation</t>
  </si>
  <si>
    <t>Unité</t>
  </si>
  <si>
    <t>Qté MOE</t>
  </si>
  <si>
    <t>Qté ENT</t>
  </si>
  <si>
    <t>PU HT</t>
  </si>
  <si>
    <t>Total HT</t>
  </si>
  <si>
    <t>06 - MENUISERIES INTERIEURES BOIS - MOBILIERS - SIGNALETIQUE</t>
  </si>
  <si>
    <t>PORTES INTERIEURES</t>
  </si>
  <si>
    <t>Blocs portes huisserie bois</t>
  </si>
  <si>
    <t>Blocs portes CF - PF 1/2 heure avec huisserie bois</t>
  </si>
  <si>
    <t>Porte FP - CF 1/2 heure, dimensions 93 x 204 cm</t>
  </si>
  <si>
    <t>ME INT 02</t>
  </si>
  <si>
    <t>u</t>
  </si>
  <si>
    <t xml:space="preserve">Porte CF 1/2 heure, dimensions 83 x 204 cm </t>
  </si>
  <si>
    <t>ME INT 01</t>
  </si>
  <si>
    <t xml:space="preserve">Porte Blindée Poste de sécurité   ( sans poignée extérieure )  93 x  204 </t>
  </si>
  <si>
    <t>ME INT 05</t>
  </si>
  <si>
    <t>Façade de gaine technique</t>
  </si>
  <si>
    <t>Façade gaine technique CF 1/2 heure</t>
  </si>
  <si>
    <t>Porte gaine R+1 à coté rampe PMR</t>
  </si>
  <si>
    <t>Accessoires de portes</t>
  </si>
  <si>
    <t>ens</t>
  </si>
  <si>
    <t>PM</t>
  </si>
  <si>
    <t>Fermes portes</t>
  </si>
  <si>
    <t>Ferme porte hydraulique à crémaillère - porte à 1 vantail</t>
  </si>
  <si>
    <t>Fermes portes asservis.</t>
  </si>
  <si>
    <t>Mise en combinaison de serrures.</t>
  </si>
  <si>
    <t>Mise en combinaison sur passe général</t>
  </si>
  <si>
    <t>OUVRAGES ANNEXES</t>
  </si>
  <si>
    <t>Tablettes</t>
  </si>
  <si>
    <t>Tablettes en stratifié</t>
  </si>
  <si>
    <t>Tablettes de fenêtre en stratifié</t>
  </si>
  <si>
    <t>ml</t>
  </si>
  <si>
    <t>Porte manteaux</t>
  </si>
  <si>
    <t>Accès PMR  Salle de Projection</t>
  </si>
  <si>
    <t>MOBILIER</t>
  </si>
  <si>
    <t>Guichet accueil</t>
  </si>
  <si>
    <t>Guichet librairie</t>
  </si>
  <si>
    <t>Bureau PC sécurité</t>
  </si>
  <si>
    <t>Plan de travail et meuble cuisine PC sécurité</t>
  </si>
  <si>
    <t>Coffrets à clef commandes BSO Salle d'exposition musée</t>
  </si>
  <si>
    <t>Plaque inaugurale</t>
  </si>
  <si>
    <t>SIGNALETIQUE</t>
  </si>
  <si>
    <t>Signaletique intérieure</t>
  </si>
  <si>
    <t>CHASSIS VITREES</t>
  </si>
  <si>
    <t>Chassis vitrés</t>
  </si>
  <si>
    <t>Chassis fixe vitré Guichet CF 1/2 h : 117 x 256</t>
  </si>
  <si>
    <t>ME INT 03</t>
  </si>
  <si>
    <t>Chassis fixe vitré CF 1/2 h : 288 x 110</t>
  </si>
  <si>
    <t>ME INT 07</t>
  </si>
  <si>
    <t>Chassis fixe vitré CF 1 h : 256  x 177</t>
  </si>
  <si>
    <t>PORTE COULISSANTE MOTORISE</t>
  </si>
  <si>
    <t>Porte Coulissante Motorisée : 565 x 2,20</t>
  </si>
  <si>
    <t xml:space="preserve"> ME INT 06</t>
  </si>
  <si>
    <t>TOTAL BASE HT</t>
  </si>
  <si>
    <t>TVA 20%</t>
  </si>
  <si>
    <t>TOTAL TTC</t>
  </si>
  <si>
    <t>Mention manuscrite</t>
  </si>
  <si>
    <t>"Lu et approuvé"</t>
  </si>
  <si>
    <t>Signature de l'entrepreneur</t>
  </si>
  <si>
    <t>n°</t>
  </si>
  <si>
    <t>6.2</t>
  </si>
  <si>
    <t>6.2.1</t>
  </si>
  <si>
    <t>6.2.1.2</t>
  </si>
  <si>
    <t>6.2.1.3</t>
  </si>
  <si>
    <t>6.2.1.4</t>
  </si>
  <si>
    <t>6.2.2.1</t>
  </si>
  <si>
    <t>6.2.3</t>
  </si>
  <si>
    <t>6.2.3.1</t>
  </si>
  <si>
    <t>7.3.2.1.1</t>
  </si>
  <si>
    <t>6.2.3.2</t>
  </si>
  <si>
    <t>6.2.3.3</t>
  </si>
  <si>
    <t>6.2.3.3.1</t>
  </si>
  <si>
    <t>6.3</t>
  </si>
  <si>
    <t>6.3.1.1</t>
  </si>
  <si>
    <t>6.3.1.1.1</t>
  </si>
  <si>
    <t>6.3.1.1.2</t>
  </si>
  <si>
    <t>6.3.2</t>
  </si>
  <si>
    <t>6.3.2.1</t>
  </si>
  <si>
    <t>6.4</t>
  </si>
  <si>
    <t>6.4.1.1</t>
  </si>
  <si>
    <t>6.4.1.2</t>
  </si>
  <si>
    <t>6.4.1.3</t>
  </si>
  <si>
    <t>6.4.1.4</t>
  </si>
  <si>
    <t>6.4.1.5</t>
  </si>
  <si>
    <t>6.5</t>
  </si>
  <si>
    <t>6.5.1</t>
  </si>
  <si>
    <t>6.5.2</t>
  </si>
  <si>
    <t>6.5.3.1</t>
  </si>
  <si>
    <t>6.6</t>
  </si>
  <si>
    <t>6.6.1</t>
  </si>
  <si>
    <t>6.6.1.1.2</t>
  </si>
  <si>
    <t>6.6.1.1.3</t>
  </si>
  <si>
    <t>6.6.1.1.1</t>
  </si>
  <si>
    <t>6.7</t>
  </si>
  <si>
    <t>6.7.1.1 1</t>
  </si>
  <si>
    <t>Les quantités indiquées au présent DPGF sont données à titre indicatif, l'entreprise se doit de les vérifier pour validation.</t>
  </si>
  <si>
    <t>6.2.1.5</t>
  </si>
  <si>
    <t>ME INT 08</t>
  </si>
  <si>
    <t xml:space="preserve">Porte bois avec grilles de ventilation haute et bas, dimensions 83 x  204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</si>
</sst>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D_A_-;\-* #,##0.00\ _D_A_-;_-* &quot;-&quot;??\ _D_A_-;_-@_-"/>
    <numFmt numFmtId="165" formatCode="_-* #,##0\ _€_-;\-* #,##0\ _€_-;_-* &quot;- &quot;_€_-;_-@_-"/>
    <numFmt numFmtId="166" formatCode="#,##0.00&quot; €&quot;"/>
    <numFmt numFmtId="167" formatCode="_-* #,##0.00&quot; €&quot;_-;\-* #,##0.00&quot; €&quot;_-;_-* \-??&quot; €&quot;_-;_-@_-"/>
  </numFmts>
  <fonts count="2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</font>
    <font>
      <sz val="20"/>
      <name val="Calibri"/>
      <family val="2"/>
    </font>
    <font>
      <sz val="20"/>
      <name val="Arial"/>
      <family val="2"/>
    </font>
    <font>
      <b/>
      <sz val="11"/>
      <color indexed="9"/>
      <name val="Calibri"/>
      <family val="2"/>
    </font>
    <font>
      <i/>
      <sz val="10"/>
      <color indexed="3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b/>
      <sz val="11"/>
      <name val="Calibri"/>
    </font>
    <font>
      <sz val="11"/>
      <name val="Calibri"/>
      <family val="2"/>
    </font>
    <font>
      <b/>
      <sz val="12"/>
      <name val="Calibri"/>
      <family val="2"/>
    </font>
    <font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u/>
      <sz val="9"/>
      <name val="Arial"/>
      <family val="2"/>
    </font>
    <font>
      <i/>
      <sz val="10"/>
      <name val="Calibri"/>
      <family val="2"/>
      <scheme val="minor"/>
    </font>
    <font>
      <i/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auto="1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 style="medium">
        <color auto="1"/>
      </right>
      <top style="hair">
        <color indexed="8"/>
      </top>
      <bottom style="hair">
        <color indexed="8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medium">
        <color auto="1"/>
      </right>
      <top style="hair">
        <color indexed="8"/>
      </top>
      <bottom/>
      <diagonal/>
    </border>
    <border>
      <left/>
      <right style="medium">
        <color auto="1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medium">
        <color auto="1"/>
      </right>
      <top/>
      <bottom style="hair">
        <color rgb="FF000000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auto="1"/>
      </bottom>
      <diagonal/>
    </border>
    <border>
      <left/>
      <right style="thin">
        <color indexed="8"/>
      </right>
      <top style="hair">
        <color indexed="8"/>
      </top>
      <bottom style="medium">
        <color auto="1"/>
      </bottom>
      <diagonal/>
    </border>
    <border>
      <left/>
      <right style="medium">
        <color auto="1"/>
      </right>
      <top style="hair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8"/>
      </bottom>
      <diagonal/>
    </border>
    <border>
      <left/>
      <right/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 style="medium">
        <color auto="1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thin">
        <color indexed="8"/>
      </right>
      <top style="hair">
        <color indexed="8"/>
      </top>
      <bottom/>
      <diagonal/>
    </border>
    <border>
      <left style="medium">
        <color auto="1"/>
      </left>
      <right style="thin">
        <color rgb="FF000000"/>
      </right>
      <top style="hair">
        <color rgb="FF000000"/>
      </top>
      <bottom/>
      <diagonal/>
    </border>
    <border>
      <left style="medium">
        <color auto="1"/>
      </left>
      <right style="thin">
        <color rgb="FF000000"/>
      </right>
      <top/>
      <bottom style="hair">
        <color rgb="FF000000"/>
      </bottom>
      <diagonal/>
    </border>
    <border>
      <left style="medium">
        <color auto="1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37">
    <xf numFmtId="0" fontId="0" fillId="0" borderId="0" xfId="0"/>
    <xf numFmtId="0" fontId="2" fillId="0" borderId="0" xfId="0" applyFont="1" applyFill="1" applyAlignment="1">
      <alignment vertical="center"/>
    </xf>
    <xf numFmtId="165" fontId="3" fillId="0" borderId="0" xfId="1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166" fontId="3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7" fontId="3" fillId="0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3" fontId="7" fillId="0" borderId="0" xfId="0" applyNumberFormat="1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center" vertical="center"/>
    </xf>
    <xf numFmtId="167" fontId="7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horizontal="right" vertical="center"/>
    </xf>
    <xf numFmtId="14" fontId="6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3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7" fontId="8" fillId="0" borderId="5" xfId="0" applyNumberFormat="1" applyFont="1" applyFill="1" applyBorder="1" applyAlignment="1">
      <alignment horizontal="center" vertical="center" wrapText="1"/>
    </xf>
    <xf numFmtId="167" fontId="8" fillId="0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167" fontId="7" fillId="0" borderId="7" xfId="0" applyNumberFormat="1" applyFont="1" applyFill="1" applyBorder="1" applyAlignment="1">
      <alignment vertical="center"/>
    </xf>
    <xf numFmtId="167" fontId="7" fillId="0" borderId="8" xfId="0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horizontal="left" vertical="center"/>
    </xf>
    <xf numFmtId="3" fontId="7" fillId="0" borderId="9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67" fontId="7" fillId="0" borderId="10" xfId="0" applyNumberFormat="1" applyFont="1" applyFill="1" applyBorder="1" applyAlignment="1">
      <alignment vertical="center"/>
    </xf>
    <xf numFmtId="167" fontId="7" fillId="0" borderId="11" xfId="1" applyNumberFormat="1" applyFont="1" applyFill="1" applyBorder="1" applyAlignment="1" applyProtection="1">
      <alignment horizontal="right"/>
    </xf>
    <xf numFmtId="0" fontId="7" fillId="0" borderId="7" xfId="2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/>
    </xf>
    <xf numFmtId="3" fontId="11" fillId="0" borderId="9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167" fontId="11" fillId="0" borderId="10" xfId="0" applyNumberFormat="1" applyFont="1" applyFill="1" applyBorder="1" applyAlignment="1">
      <alignment vertical="center"/>
    </xf>
    <xf numFmtId="167" fontId="11" fillId="0" borderId="11" xfId="1" applyNumberFormat="1" applyFont="1" applyFill="1" applyBorder="1" applyAlignment="1" applyProtection="1">
      <alignment horizontal="right"/>
    </xf>
    <xf numFmtId="0" fontId="12" fillId="0" borderId="7" xfId="2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167" fontId="8" fillId="0" borderId="10" xfId="0" applyNumberFormat="1" applyFont="1" applyFill="1" applyBorder="1" applyAlignment="1">
      <alignment vertical="center"/>
    </xf>
    <xf numFmtId="167" fontId="8" fillId="0" borderId="11" xfId="1" applyNumberFormat="1" applyFont="1" applyFill="1" applyBorder="1" applyAlignment="1" applyProtection="1">
      <alignment horizontal="right"/>
    </xf>
    <xf numFmtId="3" fontId="8" fillId="0" borderId="9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3" fontId="8" fillId="0" borderId="14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167" fontId="7" fillId="0" borderId="15" xfId="1" applyNumberFormat="1" applyFont="1" applyFill="1" applyBorder="1" applyAlignment="1" applyProtection="1">
      <alignment horizontal="right"/>
    </xf>
    <xf numFmtId="0" fontId="12" fillId="0" borderId="10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167" fontId="8" fillId="0" borderId="15" xfId="1" applyNumberFormat="1" applyFont="1" applyFill="1" applyBorder="1" applyAlignment="1" applyProtection="1">
      <alignment horizontal="right"/>
    </xf>
    <xf numFmtId="0" fontId="13" fillId="0" borderId="0" xfId="0" applyFont="1"/>
    <xf numFmtId="0" fontId="14" fillId="0" borderId="0" xfId="0" applyFont="1"/>
    <xf numFmtId="0" fontId="7" fillId="0" borderId="14" xfId="0" applyFont="1" applyBorder="1" applyAlignment="1">
      <alignment horizontal="center" vertical="center"/>
    </xf>
    <xf numFmtId="167" fontId="8" fillId="0" borderId="14" xfId="0" applyNumberFormat="1" applyFont="1" applyBorder="1" applyAlignment="1">
      <alignment vertical="center"/>
    </xf>
    <xf numFmtId="167" fontId="8" fillId="0" borderId="16" xfId="0" applyNumberFormat="1" applyFont="1" applyBorder="1" applyAlignment="1">
      <alignment horizontal="right"/>
    </xf>
    <xf numFmtId="0" fontId="7" fillId="0" borderId="13" xfId="0" applyFont="1" applyBorder="1" applyAlignment="1">
      <alignment horizontal="right" vertical="center"/>
    </xf>
    <xf numFmtId="167" fontId="7" fillId="0" borderId="14" xfId="0" applyNumberFormat="1" applyFont="1" applyBorder="1" applyAlignment="1">
      <alignment vertical="center"/>
    </xf>
    <xf numFmtId="167" fontId="7" fillId="0" borderId="16" xfId="0" applyNumberFormat="1" applyFont="1" applyBorder="1" applyAlignment="1">
      <alignment horizontal="right"/>
    </xf>
    <xf numFmtId="0" fontId="7" fillId="0" borderId="17" xfId="0" applyFont="1" applyBorder="1" applyAlignment="1">
      <alignment horizontal="center" vertical="center"/>
    </xf>
    <xf numFmtId="167" fontId="8" fillId="0" borderId="18" xfId="0" applyNumberFormat="1" applyFont="1" applyBorder="1" applyAlignment="1">
      <alignment horizontal="right"/>
    </xf>
    <xf numFmtId="0" fontId="7" fillId="0" borderId="10" xfId="0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167" fontId="8" fillId="0" borderId="19" xfId="0" applyNumberFormat="1" applyFont="1" applyFill="1" applyBorder="1" applyAlignment="1">
      <alignment vertical="center"/>
    </xf>
    <xf numFmtId="167" fontId="7" fillId="0" borderId="21" xfId="1" applyNumberFormat="1" applyFont="1" applyFill="1" applyBorder="1" applyAlignment="1" applyProtection="1">
      <alignment horizontal="right"/>
    </xf>
    <xf numFmtId="0" fontId="15" fillId="0" borderId="22" xfId="0" applyFont="1" applyFill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3" fontId="15" fillId="0" borderId="23" xfId="0" applyNumberFormat="1" applyFont="1" applyFill="1" applyBorder="1" applyAlignment="1">
      <alignment horizontal="center" vertical="center"/>
    </xf>
    <xf numFmtId="167" fontId="15" fillId="0" borderId="23" xfId="0" applyNumberFormat="1" applyFont="1" applyFill="1" applyBorder="1" applyAlignment="1">
      <alignment vertical="center"/>
    </xf>
    <xf numFmtId="167" fontId="15" fillId="0" borderId="24" xfId="0" applyNumberFormat="1" applyFont="1" applyFill="1" applyBorder="1" applyAlignment="1">
      <alignment vertical="center"/>
    </xf>
    <xf numFmtId="0" fontId="7" fillId="0" borderId="25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vertical="center"/>
    </xf>
    <xf numFmtId="167" fontId="7" fillId="0" borderId="26" xfId="0" applyNumberFormat="1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28" xfId="0" applyFont="1" applyFill="1" applyBorder="1" applyAlignment="1">
      <alignment horizontal="center" vertical="center"/>
    </xf>
    <xf numFmtId="3" fontId="7" fillId="0" borderId="28" xfId="0" applyNumberFormat="1" applyFont="1" applyFill="1" applyBorder="1" applyAlignment="1">
      <alignment horizontal="center" vertical="center"/>
    </xf>
    <xf numFmtId="167" fontId="7" fillId="0" borderId="28" xfId="0" applyNumberFormat="1" applyFont="1" applyFill="1" applyBorder="1" applyAlignment="1">
      <alignment vertical="center"/>
    </xf>
    <xf numFmtId="167" fontId="8" fillId="0" borderId="29" xfId="0" applyNumberFormat="1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167" fontId="0" fillId="0" borderId="0" xfId="0" applyNumberFormat="1" applyFill="1"/>
    <xf numFmtId="167" fontId="0" fillId="0" borderId="0" xfId="0" applyNumberFormat="1" applyFill="1" applyAlignment="1">
      <alignment horizontal="right"/>
    </xf>
    <xf numFmtId="0" fontId="0" fillId="0" borderId="0" xfId="0" applyFill="1"/>
    <xf numFmtId="0" fontId="16" fillId="0" borderId="0" xfId="0" applyFont="1" applyFill="1" applyAlignment="1">
      <alignment horizontal="center"/>
    </xf>
    <xf numFmtId="167" fontId="17" fillId="0" borderId="0" xfId="0" applyNumberFormat="1" applyFont="1" applyFill="1" applyAlignment="1">
      <alignment horizontal="right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4" fontId="16" fillId="0" borderId="0" xfId="0" applyNumberFormat="1" applyFont="1" applyFill="1" applyAlignment="1">
      <alignment horizontal="center"/>
    </xf>
    <xf numFmtId="167" fontId="16" fillId="0" borderId="0" xfId="0" applyNumberFormat="1" applyFont="1" applyFill="1" applyAlignment="1">
      <alignment horizontal="center"/>
    </xf>
    <xf numFmtId="167" fontId="16" fillId="0" borderId="0" xfId="0" applyNumberFormat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7" fontId="19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8" fillId="0" borderId="32" xfId="2" applyFont="1" applyFill="1" applyBorder="1" applyAlignment="1">
      <alignment horizontal="left" vertical="center"/>
    </xf>
    <xf numFmtId="0" fontId="7" fillId="0" borderId="32" xfId="2" applyFont="1" applyFill="1" applyBorder="1" applyAlignment="1">
      <alignment horizontal="left" vertical="center"/>
    </xf>
    <xf numFmtId="0" fontId="7" fillId="0" borderId="33" xfId="2" applyFont="1" applyFill="1" applyBorder="1" applyAlignment="1">
      <alignment horizontal="left" vertical="center"/>
    </xf>
    <xf numFmtId="0" fontId="7" fillId="0" borderId="33" xfId="0" applyFont="1" applyFill="1" applyBorder="1" applyAlignment="1">
      <alignment horizontal="left" vertical="center"/>
    </xf>
    <xf numFmtId="0" fontId="12" fillId="0" borderId="33" xfId="0" applyFont="1" applyFill="1" applyBorder="1" applyAlignment="1">
      <alignment horizontal="left" vertical="center"/>
    </xf>
    <xf numFmtId="0" fontId="8" fillId="0" borderId="33" xfId="0" applyFont="1" applyFill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20" fillId="0" borderId="34" xfId="0" applyFont="1" applyBorder="1" applyAlignment="1">
      <alignment horizontal="left" vertical="center"/>
    </xf>
    <xf numFmtId="0" fontId="8" fillId="0" borderId="33" xfId="0" applyNumberFormat="1" applyFont="1" applyFill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4" fillId="0" borderId="36" xfId="0" applyFont="1" applyBorder="1" applyAlignment="1">
      <alignment horizontal="left" vertical="center"/>
    </xf>
    <xf numFmtId="0" fontId="24" fillId="0" borderId="13" xfId="0" applyFont="1" applyBorder="1" applyAlignment="1">
      <alignment horizontal="right" vertical="center"/>
    </xf>
    <xf numFmtId="0" fontId="24" fillId="0" borderId="13" xfId="0" applyFont="1" applyBorder="1" applyAlignment="1">
      <alignment horizontal="center" vertical="center"/>
    </xf>
    <xf numFmtId="3" fontId="25" fillId="0" borderId="14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167" fontId="25" fillId="0" borderId="14" xfId="0" applyNumberFormat="1" applyFont="1" applyBorder="1" applyAlignment="1">
      <alignment vertical="center"/>
    </xf>
    <xf numFmtId="167" fontId="24" fillId="0" borderId="16" xfId="0" applyNumberFormat="1" applyFont="1" applyBorder="1" applyAlignment="1">
      <alignment horizontal="right"/>
    </xf>
    <xf numFmtId="0" fontId="24" fillId="0" borderId="35" xfId="0" applyFont="1" applyBorder="1" applyAlignment="1">
      <alignment horizontal="left" vertical="center"/>
    </xf>
    <xf numFmtId="0" fontId="24" fillId="0" borderId="17" xfId="0" applyFont="1" applyBorder="1" applyAlignment="1">
      <alignment horizontal="right" vertical="center"/>
    </xf>
    <xf numFmtId="0" fontId="24" fillId="0" borderId="17" xfId="0" applyFont="1" applyBorder="1" applyAlignment="1">
      <alignment horizontal="center" vertical="center"/>
    </xf>
    <xf numFmtId="3" fontId="17" fillId="0" borderId="0" xfId="0" applyNumberFormat="1" applyFont="1" applyFill="1" applyAlignment="1">
      <alignment horizontal="center"/>
    </xf>
  </cellXfs>
  <cellStyles count="7">
    <cellStyle name="Lien hypertexte" xfId="3" builtinId="8" hidden="1"/>
    <cellStyle name="Lien hypertexte" xfId="5" builtinId="8" hidden="1"/>
    <cellStyle name="Lien hypertexte visité" xfId="4" builtinId="9" hidden="1"/>
    <cellStyle name="Lien hypertexte visité" xfId="6" builtinId="9" hidden="1"/>
    <cellStyle name="Milliers" xfId="1" builtinId="3"/>
    <cellStyle name="Normal" xfId="0" builtinId="0"/>
    <cellStyle name="Normal 4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5"/>
  <sheetViews>
    <sheetView tabSelected="1" topLeftCell="A5" workbookViewId="0">
      <selection activeCell="H33" sqref="H33"/>
    </sheetView>
  </sheetViews>
  <sheetFormatPr baseColWidth="10" defaultRowHeight="15" x14ac:dyDescent="0"/>
  <cols>
    <col min="1" max="1" width="6.5" customWidth="1"/>
    <col min="2" max="2" width="69.6640625" customWidth="1"/>
    <col min="7" max="7" width="12" bestFit="1" customWidth="1"/>
  </cols>
  <sheetData>
    <row r="2" spans="1:7" ht="25">
      <c r="A2" s="106"/>
      <c r="B2" s="1" t="s">
        <v>0</v>
      </c>
      <c r="C2" s="2"/>
      <c r="D2" s="3"/>
      <c r="E2" s="4"/>
      <c r="F2" s="5"/>
      <c r="G2" s="6"/>
    </row>
    <row r="3" spans="1:7">
      <c r="A3" s="107"/>
      <c r="B3" s="7" t="s">
        <v>1</v>
      </c>
      <c r="C3" s="8"/>
      <c r="D3" s="9"/>
      <c r="E3" s="10"/>
      <c r="F3" s="11"/>
      <c r="G3" s="12"/>
    </row>
    <row r="4" spans="1:7" ht="16" thickBot="1">
      <c r="A4" s="107"/>
      <c r="B4" s="13" t="s">
        <v>2</v>
      </c>
      <c r="C4" s="14"/>
      <c r="D4" s="9"/>
      <c r="E4" s="14"/>
      <c r="F4" s="11"/>
      <c r="G4" s="11"/>
    </row>
    <row r="5" spans="1:7">
      <c r="A5" s="108" t="s">
        <v>63</v>
      </c>
      <c r="B5" s="15" t="s">
        <v>3</v>
      </c>
      <c r="C5" s="16" t="s">
        <v>4</v>
      </c>
      <c r="D5" s="17" t="s">
        <v>5</v>
      </c>
      <c r="E5" s="16" t="s">
        <v>6</v>
      </c>
      <c r="F5" s="18" t="s">
        <v>7</v>
      </c>
      <c r="G5" s="19" t="s">
        <v>8</v>
      </c>
    </row>
    <row r="6" spans="1:7">
      <c r="A6" s="109"/>
      <c r="B6" s="20" t="s">
        <v>9</v>
      </c>
      <c r="C6" s="21"/>
      <c r="D6" s="22"/>
      <c r="E6" s="23"/>
      <c r="F6" s="24"/>
      <c r="G6" s="25"/>
    </row>
    <row r="7" spans="1:7">
      <c r="A7" s="110"/>
      <c r="B7" s="26"/>
      <c r="C7" s="27"/>
      <c r="D7" s="28"/>
      <c r="E7" s="27"/>
      <c r="F7" s="29"/>
      <c r="G7" s="30"/>
    </row>
    <row r="8" spans="1:7">
      <c r="A8" s="111"/>
      <c r="B8" s="31"/>
      <c r="C8" s="27"/>
      <c r="D8" s="32"/>
      <c r="E8" s="33"/>
      <c r="F8" s="34"/>
      <c r="G8" s="35"/>
    </row>
    <row r="9" spans="1:7">
      <c r="A9" s="111"/>
      <c r="B9" s="31"/>
      <c r="C9" s="27"/>
      <c r="D9" s="32"/>
      <c r="E9" s="33"/>
      <c r="F9" s="34"/>
      <c r="G9" s="35"/>
    </row>
    <row r="10" spans="1:7">
      <c r="A10" s="111" t="s">
        <v>64</v>
      </c>
      <c r="B10" s="31" t="s">
        <v>10</v>
      </c>
      <c r="C10" s="27"/>
      <c r="D10" s="32"/>
      <c r="E10" s="33"/>
      <c r="F10" s="34"/>
      <c r="G10" s="35"/>
    </row>
    <row r="11" spans="1:7">
      <c r="A11" s="112" t="s">
        <v>64</v>
      </c>
      <c r="B11" s="36" t="s">
        <v>11</v>
      </c>
      <c r="C11" s="37"/>
      <c r="D11" s="38"/>
      <c r="E11" s="39"/>
      <c r="F11" s="40"/>
      <c r="G11" s="41"/>
    </row>
    <row r="12" spans="1:7">
      <c r="A12" s="112" t="s">
        <v>65</v>
      </c>
      <c r="B12" s="42" t="s">
        <v>12</v>
      </c>
      <c r="C12" s="37"/>
      <c r="D12" s="38"/>
      <c r="E12" s="39"/>
      <c r="F12" s="40"/>
      <c r="G12" s="41"/>
    </row>
    <row r="13" spans="1:7">
      <c r="A13" s="112" t="s">
        <v>66</v>
      </c>
      <c r="B13" s="43" t="s">
        <v>13</v>
      </c>
      <c r="C13" s="37"/>
      <c r="D13" s="38"/>
      <c r="E13" s="44"/>
      <c r="F13" s="45"/>
      <c r="G13" s="46"/>
    </row>
    <row r="14" spans="1:7">
      <c r="A14" s="112"/>
      <c r="B14" s="43" t="s">
        <v>14</v>
      </c>
      <c r="C14" s="27" t="s">
        <v>15</v>
      </c>
      <c r="D14" s="47">
        <v>4</v>
      </c>
      <c r="E14" s="44"/>
      <c r="F14" s="45"/>
      <c r="G14" s="46">
        <f>D14*F14</f>
        <v>0</v>
      </c>
    </row>
    <row r="15" spans="1:7">
      <c r="A15" s="112"/>
      <c r="B15" s="48"/>
      <c r="C15" s="37"/>
      <c r="D15" s="38"/>
      <c r="E15" s="39"/>
      <c r="F15" s="40"/>
      <c r="G15" s="41"/>
    </row>
    <row r="16" spans="1:7">
      <c r="A16" s="112" t="s">
        <v>67</v>
      </c>
      <c r="B16" s="43" t="s">
        <v>16</v>
      </c>
      <c r="C16" s="37"/>
      <c r="D16" s="38"/>
      <c r="E16" s="44"/>
      <c r="F16" s="45"/>
      <c r="G16" s="46"/>
    </row>
    <row r="17" spans="1:7">
      <c r="A17" s="112"/>
      <c r="B17" s="43" t="s">
        <v>17</v>
      </c>
      <c r="C17" s="27" t="s">
        <v>15</v>
      </c>
      <c r="D17" s="47">
        <v>3</v>
      </c>
      <c r="E17" s="44"/>
      <c r="F17" s="45"/>
      <c r="G17" s="46">
        <f>D17*F17</f>
        <v>0</v>
      </c>
    </row>
    <row r="18" spans="1:7">
      <c r="A18" s="112"/>
      <c r="B18" s="43"/>
      <c r="C18" s="27"/>
      <c r="D18" s="47"/>
      <c r="E18" s="44"/>
      <c r="F18" s="45"/>
      <c r="G18" s="46"/>
    </row>
    <row r="19" spans="1:7">
      <c r="A19" s="112" t="s">
        <v>68</v>
      </c>
      <c r="B19" s="43" t="s">
        <v>18</v>
      </c>
      <c r="C19" s="27"/>
      <c r="D19" s="47"/>
      <c r="E19" s="33"/>
      <c r="F19" s="45"/>
      <c r="G19" s="35"/>
    </row>
    <row r="20" spans="1:7">
      <c r="A20" s="112"/>
      <c r="B20" s="43" t="s">
        <v>19</v>
      </c>
      <c r="C20" s="27" t="s">
        <v>15</v>
      </c>
      <c r="D20" s="47">
        <v>1</v>
      </c>
      <c r="E20" s="33"/>
      <c r="F20" s="45"/>
      <c r="G20" s="46">
        <f>D20*F20</f>
        <v>0</v>
      </c>
    </row>
    <row r="21" spans="1:7">
      <c r="A21" s="112"/>
      <c r="B21" s="43"/>
      <c r="C21" s="27"/>
      <c r="D21" s="47"/>
      <c r="E21" s="33"/>
      <c r="F21" s="45"/>
      <c r="G21" s="46"/>
    </row>
    <row r="22" spans="1:7">
      <c r="A22" s="126" t="s">
        <v>100</v>
      </c>
      <c r="B22" s="127" t="s">
        <v>102</v>
      </c>
      <c r="C22" s="128"/>
      <c r="D22" s="129"/>
      <c r="E22" s="130"/>
      <c r="F22" s="131"/>
      <c r="G22" s="132"/>
    </row>
    <row r="23" spans="1:7">
      <c r="A23" s="133"/>
      <c r="B23" s="134" t="s">
        <v>101</v>
      </c>
      <c r="C23" s="135" t="s">
        <v>15</v>
      </c>
      <c r="D23" s="47">
        <v>2</v>
      </c>
      <c r="E23" s="44"/>
      <c r="F23" s="45"/>
      <c r="G23" s="46">
        <f>D23*F23</f>
        <v>0</v>
      </c>
    </row>
    <row r="24" spans="1:7">
      <c r="A24" s="112"/>
      <c r="B24" s="43"/>
      <c r="C24" s="27"/>
      <c r="D24" s="47"/>
      <c r="E24" s="33"/>
      <c r="F24" s="45"/>
      <c r="G24" s="46"/>
    </row>
    <row r="25" spans="1:7">
      <c r="A25" s="112" t="s">
        <v>69</v>
      </c>
      <c r="B25" s="43" t="s">
        <v>20</v>
      </c>
      <c r="C25" s="27"/>
      <c r="D25" s="47"/>
      <c r="E25" s="33"/>
      <c r="F25" s="34"/>
      <c r="G25" s="35"/>
    </row>
    <row r="26" spans="1:7">
      <c r="A26" s="112"/>
      <c r="B26" s="43" t="s">
        <v>21</v>
      </c>
      <c r="C26" s="27" t="s">
        <v>15</v>
      </c>
      <c r="D26" s="47">
        <v>6</v>
      </c>
      <c r="E26" s="33"/>
      <c r="F26" s="45"/>
      <c r="G26" s="46">
        <f>D26*F26</f>
        <v>0</v>
      </c>
    </row>
    <row r="27" spans="1:7">
      <c r="A27" s="112"/>
      <c r="B27" s="49" t="s">
        <v>22</v>
      </c>
      <c r="C27" s="50" t="s">
        <v>15</v>
      </c>
      <c r="D27" s="51">
        <v>1</v>
      </c>
      <c r="E27" s="33"/>
      <c r="F27" s="45"/>
      <c r="G27" s="46">
        <f>D27*F27</f>
        <v>0</v>
      </c>
    </row>
    <row r="28" spans="1:7">
      <c r="A28" s="112"/>
      <c r="B28" s="52"/>
      <c r="C28" s="27"/>
      <c r="D28" s="38"/>
      <c r="E28" s="39"/>
      <c r="F28" s="40"/>
      <c r="G28" s="41"/>
    </row>
    <row r="29" spans="1:7">
      <c r="A29" s="112" t="s">
        <v>70</v>
      </c>
      <c r="B29" s="53" t="s">
        <v>23</v>
      </c>
      <c r="C29" s="33" t="s">
        <v>24</v>
      </c>
      <c r="D29" s="47" t="s">
        <v>25</v>
      </c>
      <c r="E29" s="33"/>
      <c r="F29" s="45"/>
      <c r="G29" s="54"/>
    </row>
    <row r="30" spans="1:7">
      <c r="A30" s="113" t="s">
        <v>71</v>
      </c>
      <c r="B30" s="53" t="s">
        <v>26</v>
      </c>
      <c r="C30" s="33"/>
      <c r="D30" s="47"/>
      <c r="E30" s="33"/>
      <c r="F30" s="45"/>
      <c r="G30" s="54"/>
    </row>
    <row r="31" spans="1:7">
      <c r="A31" s="114" t="s">
        <v>72</v>
      </c>
      <c r="B31" s="53" t="s">
        <v>27</v>
      </c>
      <c r="C31" s="33"/>
      <c r="D31" s="47"/>
      <c r="E31" s="33"/>
      <c r="F31" s="45"/>
      <c r="G31" s="54"/>
    </row>
    <row r="32" spans="1:7">
      <c r="A32" s="114"/>
      <c r="B32" s="53"/>
      <c r="C32" s="33" t="s">
        <v>24</v>
      </c>
      <c r="D32" s="47" t="s">
        <v>25</v>
      </c>
      <c r="E32" s="33"/>
      <c r="F32" s="45"/>
      <c r="G32" s="54"/>
    </row>
    <row r="33" spans="1:7">
      <c r="A33" s="114" t="s">
        <v>73</v>
      </c>
      <c r="B33" s="53" t="s">
        <v>28</v>
      </c>
      <c r="C33" s="33" t="s">
        <v>15</v>
      </c>
      <c r="D33" s="47">
        <v>0</v>
      </c>
      <c r="E33" s="33"/>
      <c r="F33" s="45"/>
      <c r="G33" s="54"/>
    </row>
    <row r="34" spans="1:7">
      <c r="A34" s="114"/>
      <c r="B34" s="53"/>
      <c r="C34" s="33"/>
      <c r="D34" s="47"/>
      <c r="E34" s="33"/>
      <c r="F34" s="45"/>
      <c r="G34" s="54"/>
    </row>
    <row r="35" spans="1:7">
      <c r="A35" s="114" t="s">
        <v>74</v>
      </c>
      <c r="B35" s="53" t="s">
        <v>29</v>
      </c>
      <c r="C35" s="33" t="s">
        <v>24</v>
      </c>
      <c r="D35" s="47">
        <v>1</v>
      </c>
      <c r="E35" s="33"/>
      <c r="F35" s="45"/>
      <c r="G35" s="46">
        <f>D35*F35</f>
        <v>0</v>
      </c>
    </row>
    <row r="36" spans="1:7">
      <c r="A36" s="114" t="s">
        <v>75</v>
      </c>
      <c r="B36" s="53" t="s">
        <v>30</v>
      </c>
      <c r="C36" s="33"/>
      <c r="D36" s="47"/>
      <c r="E36" s="33"/>
      <c r="F36" s="45"/>
      <c r="G36" s="54"/>
    </row>
    <row r="37" spans="1:7">
      <c r="A37" s="115"/>
      <c r="B37" s="55"/>
      <c r="C37" s="33"/>
      <c r="D37" s="47"/>
      <c r="E37" s="33"/>
      <c r="F37" s="45"/>
      <c r="G37" s="54"/>
    </row>
    <row r="38" spans="1:7">
      <c r="A38" s="116" t="s">
        <v>76</v>
      </c>
      <c r="B38" s="56" t="s">
        <v>31</v>
      </c>
      <c r="C38" s="33"/>
      <c r="D38" s="47"/>
      <c r="E38" s="33"/>
      <c r="F38" s="45"/>
      <c r="G38" s="54"/>
    </row>
    <row r="39" spans="1:7">
      <c r="A39" s="114" t="s">
        <v>77</v>
      </c>
      <c r="B39" s="57" t="s">
        <v>32</v>
      </c>
      <c r="C39" s="33"/>
      <c r="D39" s="47"/>
      <c r="E39" s="33"/>
      <c r="F39" s="45"/>
      <c r="G39" s="54"/>
    </row>
    <row r="40" spans="1:7">
      <c r="A40" s="114" t="s">
        <v>78</v>
      </c>
      <c r="B40" s="58" t="s">
        <v>33</v>
      </c>
      <c r="C40" s="33"/>
      <c r="D40" s="47"/>
      <c r="E40" s="33"/>
      <c r="F40" s="45"/>
      <c r="G40" s="54"/>
    </row>
    <row r="41" spans="1:7">
      <c r="A41" s="114"/>
      <c r="B41" s="53" t="s">
        <v>34</v>
      </c>
      <c r="C41" s="33" t="s">
        <v>35</v>
      </c>
      <c r="D41" s="47">
        <f>2.6*3</f>
        <v>7.8000000000000007</v>
      </c>
      <c r="E41" s="33"/>
      <c r="F41" s="45"/>
      <c r="G41" s="46">
        <f>D41*F41</f>
        <v>0</v>
      </c>
    </row>
    <row r="42" spans="1:7">
      <c r="A42" s="116"/>
      <c r="B42" s="56"/>
      <c r="C42" s="33"/>
      <c r="D42" s="47"/>
      <c r="E42" s="33"/>
      <c r="F42" s="45"/>
      <c r="G42" s="54"/>
    </row>
    <row r="43" spans="1:7">
      <c r="A43" s="114" t="s">
        <v>79</v>
      </c>
      <c r="B43" s="57" t="s">
        <v>36</v>
      </c>
      <c r="C43" s="33" t="s">
        <v>15</v>
      </c>
      <c r="D43" s="47">
        <v>2</v>
      </c>
      <c r="E43" s="33"/>
      <c r="F43" s="45"/>
      <c r="G43" s="46">
        <f>D43*F43</f>
        <v>0</v>
      </c>
    </row>
    <row r="44" spans="1:7">
      <c r="A44" s="114"/>
      <c r="B44" s="57"/>
      <c r="C44" s="33"/>
      <c r="D44" s="47"/>
      <c r="E44" s="33"/>
      <c r="F44" s="45"/>
      <c r="G44" s="59"/>
    </row>
    <row r="45" spans="1:7">
      <c r="A45" s="117" t="s">
        <v>80</v>
      </c>
      <c r="B45" s="60" t="s">
        <v>37</v>
      </c>
      <c r="C45" s="33"/>
      <c r="D45" s="47"/>
      <c r="E45" s="33"/>
      <c r="F45" s="45"/>
      <c r="G45" s="54"/>
    </row>
    <row r="46" spans="1:7">
      <c r="A46" s="118" t="s">
        <v>81</v>
      </c>
      <c r="B46" s="61" t="s">
        <v>37</v>
      </c>
      <c r="C46" s="33" t="s">
        <v>24</v>
      </c>
      <c r="D46" s="51">
        <v>1</v>
      </c>
      <c r="E46" s="62"/>
      <c r="F46" s="63"/>
      <c r="G46" s="64">
        <f>D46*F46</f>
        <v>0</v>
      </c>
    </row>
    <row r="47" spans="1:7">
      <c r="A47" s="114"/>
      <c r="B47" s="57"/>
      <c r="C47" s="33"/>
      <c r="D47" s="47"/>
      <c r="E47" s="33"/>
      <c r="F47" s="45"/>
      <c r="G47" s="54"/>
    </row>
    <row r="48" spans="1:7">
      <c r="A48" s="116" t="s">
        <v>82</v>
      </c>
      <c r="B48" s="56" t="s">
        <v>38</v>
      </c>
      <c r="C48" s="33"/>
      <c r="D48" s="47"/>
      <c r="E48" s="33"/>
      <c r="F48" s="45"/>
      <c r="G48" s="54"/>
    </row>
    <row r="49" spans="1:7">
      <c r="A49" s="116"/>
      <c r="B49" s="56"/>
      <c r="C49" s="33"/>
      <c r="D49" s="47"/>
      <c r="E49" s="33"/>
      <c r="F49" s="45"/>
      <c r="G49" s="54"/>
    </row>
    <row r="50" spans="1:7">
      <c r="A50" s="115" t="s">
        <v>83</v>
      </c>
      <c r="B50" s="58" t="s">
        <v>39</v>
      </c>
      <c r="C50" s="33" t="s">
        <v>15</v>
      </c>
      <c r="D50" s="47">
        <v>1</v>
      </c>
      <c r="E50" s="33"/>
      <c r="F50" s="45"/>
      <c r="G50" s="46">
        <f>D50*F50</f>
        <v>0</v>
      </c>
    </row>
    <row r="51" spans="1:7">
      <c r="A51" s="115" t="s">
        <v>84</v>
      </c>
      <c r="B51" s="58" t="s">
        <v>40</v>
      </c>
      <c r="C51" s="33" t="s">
        <v>15</v>
      </c>
      <c r="D51" s="47">
        <v>1</v>
      </c>
      <c r="E51" s="33"/>
      <c r="F51" s="45"/>
      <c r="G51" s="46">
        <f>D51*F51</f>
        <v>0</v>
      </c>
    </row>
    <row r="52" spans="1:7">
      <c r="A52" s="119" t="s">
        <v>85</v>
      </c>
      <c r="B52" s="58" t="s">
        <v>41</v>
      </c>
      <c r="C52" s="33" t="s">
        <v>15</v>
      </c>
      <c r="D52" s="47">
        <v>1</v>
      </c>
      <c r="E52" s="33"/>
      <c r="F52" s="45"/>
      <c r="G52" s="46">
        <f>D52*F52</f>
        <v>0</v>
      </c>
    </row>
    <row r="53" spans="1:7">
      <c r="A53" s="119" t="s">
        <v>86</v>
      </c>
      <c r="B53" s="58" t="s">
        <v>42</v>
      </c>
      <c r="C53" s="33" t="s">
        <v>15</v>
      </c>
      <c r="D53" s="47">
        <v>1</v>
      </c>
      <c r="E53" s="33"/>
      <c r="F53" s="45"/>
      <c r="G53" s="46">
        <f>D53*F53</f>
        <v>0</v>
      </c>
    </row>
    <row r="54" spans="1:7">
      <c r="A54" s="119" t="s">
        <v>87</v>
      </c>
      <c r="B54" s="58" t="s">
        <v>43</v>
      </c>
      <c r="C54" s="33" t="s">
        <v>15</v>
      </c>
      <c r="D54" s="47">
        <v>36</v>
      </c>
      <c r="E54" s="33"/>
      <c r="F54" s="45"/>
      <c r="G54" s="46">
        <f>D54*F54</f>
        <v>0</v>
      </c>
    </row>
    <row r="55" spans="1:7">
      <c r="A55" s="115"/>
      <c r="B55" s="58"/>
      <c r="C55" s="33"/>
      <c r="D55" s="47"/>
      <c r="E55" s="33"/>
      <c r="F55" s="45"/>
      <c r="G55" s="46"/>
    </row>
    <row r="56" spans="1:7">
      <c r="A56" s="116" t="s">
        <v>88</v>
      </c>
      <c r="B56" s="56" t="s">
        <v>44</v>
      </c>
      <c r="C56" s="33"/>
      <c r="D56" s="47"/>
      <c r="E56" s="33"/>
      <c r="F56" s="45"/>
      <c r="G56" s="46"/>
    </row>
    <row r="57" spans="1:7">
      <c r="A57" s="114" t="s">
        <v>89</v>
      </c>
      <c r="B57" s="57" t="s">
        <v>44</v>
      </c>
      <c r="C57" s="33" t="s">
        <v>15</v>
      </c>
      <c r="D57" s="47">
        <v>1</v>
      </c>
      <c r="E57" s="33"/>
      <c r="F57" s="45"/>
      <c r="G57" s="46">
        <f>D57*F57</f>
        <v>0</v>
      </c>
    </row>
    <row r="58" spans="1:7">
      <c r="A58" s="114"/>
      <c r="B58" s="57"/>
      <c r="C58" s="33"/>
      <c r="D58" s="47"/>
      <c r="E58" s="33"/>
      <c r="F58" s="45"/>
      <c r="G58" s="59"/>
    </row>
    <row r="59" spans="1:7">
      <c r="A59" s="114" t="s">
        <v>90</v>
      </c>
      <c r="B59" s="56" t="s">
        <v>45</v>
      </c>
      <c r="C59" s="33"/>
      <c r="D59" s="47"/>
      <c r="E59" s="33"/>
      <c r="F59" s="45"/>
      <c r="G59" s="59"/>
    </row>
    <row r="60" spans="1:7">
      <c r="A60" s="114" t="s">
        <v>91</v>
      </c>
      <c r="B60" s="57" t="s">
        <v>46</v>
      </c>
      <c r="C60" s="33" t="s">
        <v>25</v>
      </c>
      <c r="D60" s="47">
        <v>1</v>
      </c>
      <c r="E60" s="33"/>
      <c r="F60" s="45"/>
      <c r="G60" s="46">
        <f>F60*D60</f>
        <v>0</v>
      </c>
    </row>
    <row r="61" spans="1:7">
      <c r="A61" s="114"/>
      <c r="B61" s="57"/>
      <c r="C61" s="33"/>
      <c r="D61" s="47"/>
      <c r="E61" s="33"/>
      <c r="F61" s="45"/>
      <c r="G61" s="54"/>
    </row>
    <row r="62" spans="1:7">
      <c r="A62" s="120" t="s">
        <v>92</v>
      </c>
      <c r="B62" s="56" t="s">
        <v>47</v>
      </c>
      <c r="C62" s="33"/>
      <c r="D62" s="47"/>
      <c r="E62" s="33"/>
      <c r="F62" s="45"/>
      <c r="G62" s="54"/>
    </row>
    <row r="63" spans="1:7">
      <c r="A63" s="116" t="s">
        <v>93</v>
      </c>
      <c r="B63" s="57" t="s">
        <v>48</v>
      </c>
      <c r="C63" s="33"/>
      <c r="D63" s="47"/>
      <c r="E63" s="33"/>
      <c r="F63" s="45"/>
      <c r="G63" s="54"/>
    </row>
    <row r="64" spans="1:7">
      <c r="A64" s="116"/>
      <c r="B64" s="65" t="s">
        <v>19</v>
      </c>
      <c r="C64" s="50"/>
      <c r="D64" s="51"/>
      <c r="E64" s="62"/>
      <c r="F64" s="66"/>
      <c r="G64" s="67"/>
    </row>
    <row r="65" spans="1:7">
      <c r="A65" s="114" t="s">
        <v>94</v>
      </c>
      <c r="B65" s="65" t="s">
        <v>49</v>
      </c>
      <c r="C65" s="68" t="s">
        <v>15</v>
      </c>
      <c r="D65" s="51">
        <v>1</v>
      </c>
      <c r="E65" s="62"/>
      <c r="F65" s="63"/>
      <c r="G65" s="69">
        <f>D65*F65</f>
        <v>0</v>
      </c>
    </row>
    <row r="66" spans="1:7">
      <c r="A66" s="121"/>
      <c r="B66" s="65" t="s">
        <v>50</v>
      </c>
      <c r="C66" s="33"/>
      <c r="D66" s="47"/>
      <c r="E66" s="33"/>
      <c r="F66" s="45"/>
      <c r="G66" s="54"/>
    </row>
    <row r="67" spans="1:7">
      <c r="A67" s="114" t="s">
        <v>95</v>
      </c>
      <c r="B67" s="53" t="s">
        <v>51</v>
      </c>
      <c r="C67" s="33" t="s">
        <v>15</v>
      </c>
      <c r="D67" s="47">
        <v>1</v>
      </c>
      <c r="E67" s="33"/>
      <c r="F67" s="45"/>
      <c r="G67" s="46">
        <f>D67*F67</f>
        <v>0</v>
      </c>
    </row>
    <row r="68" spans="1:7">
      <c r="A68" s="114" t="s">
        <v>96</v>
      </c>
      <c r="B68" s="53" t="s">
        <v>52</v>
      </c>
      <c r="C68" s="33"/>
      <c r="D68" s="47"/>
      <c r="E68" s="33"/>
      <c r="F68" s="45"/>
      <c r="G68" s="46"/>
    </row>
    <row r="69" spans="1:7">
      <c r="A69" s="116"/>
      <c r="B69" s="53" t="s">
        <v>53</v>
      </c>
      <c r="C69" s="33" t="s">
        <v>15</v>
      </c>
      <c r="D69" s="47">
        <v>3</v>
      </c>
      <c r="E69" s="33"/>
      <c r="F69" s="45"/>
      <c r="G69" s="46">
        <f>D69*F69</f>
        <v>0</v>
      </c>
    </row>
    <row r="70" spans="1:7">
      <c r="A70" s="120" t="s">
        <v>97</v>
      </c>
      <c r="B70" s="56" t="s">
        <v>54</v>
      </c>
      <c r="C70" s="33"/>
      <c r="D70" s="47"/>
      <c r="E70" s="33"/>
      <c r="F70" s="45"/>
      <c r="G70" s="54"/>
    </row>
    <row r="71" spans="1:7">
      <c r="A71" s="116"/>
      <c r="B71" s="53"/>
      <c r="C71" s="33"/>
      <c r="D71" s="47"/>
      <c r="E71" s="33"/>
      <c r="F71" s="45"/>
      <c r="G71" s="59"/>
    </row>
    <row r="72" spans="1:7">
      <c r="A72" s="116"/>
      <c r="B72" s="53"/>
      <c r="C72" s="33"/>
      <c r="D72" s="47"/>
      <c r="E72" s="33"/>
      <c r="F72" s="45"/>
      <c r="G72" s="59"/>
    </row>
    <row r="73" spans="1:7">
      <c r="A73" s="122" t="s">
        <v>98</v>
      </c>
      <c r="B73" s="53" t="s">
        <v>55</v>
      </c>
      <c r="C73" s="33" t="s">
        <v>15</v>
      </c>
      <c r="D73" s="47">
        <v>1</v>
      </c>
      <c r="E73" s="33"/>
      <c r="F73" s="45"/>
      <c r="G73" s="46">
        <f>D73*F73</f>
        <v>0</v>
      </c>
    </row>
    <row r="74" spans="1:7">
      <c r="A74" s="116"/>
      <c r="B74" s="70" t="s">
        <v>56</v>
      </c>
      <c r="C74" s="33"/>
      <c r="D74" s="47"/>
      <c r="E74" s="33"/>
      <c r="F74" s="45"/>
      <c r="G74" s="59"/>
    </row>
    <row r="75" spans="1:7" ht="16" thickBot="1">
      <c r="A75" s="114"/>
      <c r="B75" s="70"/>
      <c r="C75" s="71"/>
      <c r="D75" s="72"/>
      <c r="E75" s="71"/>
      <c r="F75" s="73"/>
      <c r="G75" s="74"/>
    </row>
    <row r="76" spans="1:7">
      <c r="A76" s="123"/>
      <c r="B76" s="75" t="s">
        <v>57</v>
      </c>
      <c r="C76" s="76"/>
      <c r="D76" s="77"/>
      <c r="E76" s="76"/>
      <c r="F76" s="78"/>
      <c r="G76" s="79">
        <f>SUM(G9:G73)</f>
        <v>0</v>
      </c>
    </row>
    <row r="77" spans="1:7">
      <c r="A77" s="107"/>
      <c r="B77" s="80" t="s">
        <v>58</v>
      </c>
      <c r="C77" s="81"/>
      <c r="D77" s="82"/>
      <c r="E77" s="81"/>
      <c r="F77" s="83"/>
      <c r="G77" s="84"/>
    </row>
    <row r="78" spans="1:7" ht="16" thickBot="1">
      <c r="A78" s="107"/>
      <c r="B78" s="85" t="s">
        <v>59</v>
      </c>
      <c r="C78" s="86"/>
      <c r="D78" s="87"/>
      <c r="E78" s="86"/>
      <c r="F78" s="88"/>
      <c r="G78" s="89"/>
    </row>
    <row r="79" spans="1:7">
      <c r="A79" s="90"/>
      <c r="B79" s="90"/>
      <c r="C79" s="91"/>
      <c r="D79" s="92"/>
      <c r="E79" s="93"/>
      <c r="F79" s="94"/>
      <c r="G79" s="95"/>
    </row>
    <row r="80" spans="1:7">
      <c r="A80" s="124" t="s">
        <v>99</v>
      </c>
      <c r="B80" s="96"/>
      <c r="C80" s="97"/>
      <c r="D80" s="136"/>
      <c r="E80" s="136"/>
      <c r="F80" s="136"/>
      <c r="G80" s="98"/>
    </row>
    <row r="81" spans="1:7">
      <c r="A81" s="125"/>
      <c r="B81" s="99"/>
      <c r="C81" s="97"/>
      <c r="D81" s="100"/>
      <c r="E81" s="101"/>
      <c r="F81" s="102" t="s">
        <v>60</v>
      </c>
      <c r="G81" s="103"/>
    </row>
    <row r="82" spans="1:7">
      <c r="A82" s="125"/>
      <c r="B82" s="99"/>
      <c r="C82" s="97"/>
      <c r="D82" s="100"/>
      <c r="E82" s="101"/>
      <c r="F82" s="104" t="s">
        <v>61</v>
      </c>
      <c r="G82" s="103"/>
    </row>
    <row r="83" spans="1:7">
      <c r="A83" s="125"/>
      <c r="B83" s="99"/>
      <c r="C83" s="97"/>
      <c r="D83" s="100"/>
      <c r="E83" s="101"/>
      <c r="F83" s="102"/>
      <c r="G83" s="103"/>
    </row>
    <row r="84" spans="1:7">
      <c r="A84" s="125"/>
      <c r="B84" s="99"/>
      <c r="C84" s="97"/>
      <c r="D84" s="100"/>
      <c r="E84" s="101"/>
      <c r="F84" s="105" t="s">
        <v>62</v>
      </c>
      <c r="G84" s="103"/>
    </row>
    <row r="85" spans="1:7">
      <c r="A85" s="125"/>
      <c r="B85" s="99"/>
      <c r="C85" s="14"/>
      <c r="D85" s="9"/>
      <c r="E85" s="14"/>
      <c r="F85" s="11"/>
      <c r="G85" s="11"/>
    </row>
  </sheetData>
  <mergeCells count="1">
    <mergeCell ref="D80:F80"/>
  </mergeCells>
  <phoneticPr fontId="26" type="noConversion"/>
  <pageMargins left="0.75" right="0.75" top="1" bottom="1" header="0.5" footer="0.5"/>
  <pageSetup paperSize="9" scale="61" orientation="portrait" horizontalDpi="4294967292" verticalDpi="4294967292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admac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MacBookPro a</dc:creator>
  <cp:lastModifiedBy>Maxime REPAUX</cp:lastModifiedBy>
  <cp:lastPrinted>2019-10-14T08:40:18Z</cp:lastPrinted>
  <dcterms:created xsi:type="dcterms:W3CDTF">2019-08-04T18:00:03Z</dcterms:created>
  <dcterms:modified xsi:type="dcterms:W3CDTF">2019-10-14T08:40:22Z</dcterms:modified>
</cp:coreProperties>
</file>