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TBS\0-PARTAGE\reseau dt sud\Cellule MARCHES\DIVISIONS\7 GG\Creche Roucas Blanc\Travaux\Dossier technique\DCE Technique\"/>
    </mc:Choice>
  </mc:AlternateContent>
  <bookViews>
    <workbookView xWindow="0" yWindow="0" windowWidth="28800" windowHeight="10410"/>
  </bookViews>
  <sheets>
    <sheet name="GROS OEUVRE MONTE PLAT" sheetId="1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11" l="1"/>
  <c r="G28" i="11"/>
  <c r="G29" i="11" s="1"/>
  <c r="G27" i="11"/>
  <c r="G26" i="11"/>
  <c r="G25" i="11"/>
  <c r="G24" i="11" l="1"/>
  <c r="G23" i="11" l="1"/>
  <c r="G19" i="11" l="1"/>
  <c r="G22" i="11"/>
  <c r="G21" i="11"/>
  <c r="G32" i="11" l="1"/>
  <c r="G33" i="11" l="1"/>
  <c r="G20" i="11" l="1"/>
  <c r="G18" i="11"/>
  <c r="G17" i="11"/>
  <c r="G13" i="11"/>
  <c r="G37" i="11" l="1"/>
  <c r="G38" i="11" l="1"/>
</calcChain>
</file>

<file path=xl/sharedStrings.xml><?xml version="1.0" encoding="utf-8"?>
<sst xmlns="http://schemas.openxmlformats.org/spreadsheetml/2006/main" count="59" uniqueCount="47">
  <si>
    <t>N°</t>
  </si>
  <si>
    <t>DESIGNATION</t>
  </si>
  <si>
    <t>U</t>
  </si>
  <si>
    <t>P.U.€ HT</t>
  </si>
  <si>
    <t>P. TOTAL € HT</t>
  </si>
  <si>
    <t>ens</t>
  </si>
  <si>
    <t>TOTAL €HT</t>
  </si>
  <si>
    <t>TVA (20 %)</t>
  </si>
  <si>
    <t>Les quantités ci-dessous sont indiquées pour faciliter le chiffrage à titre indicatif (non contractuel). L'entreprise devra les vérifier et ajuster en fonction de ses propres métrés.</t>
  </si>
  <si>
    <t>Il devra être tenu compte des accessoires nécessaires au montage et à la bonne exécution des travaux, que chaque entreprise devra évaluer en fonction de ses méthodes habituelles de travail.</t>
  </si>
  <si>
    <t>m2</t>
  </si>
  <si>
    <t>Total €TTC</t>
  </si>
  <si>
    <t>CRECHE ROUCAS BLANC</t>
  </si>
  <si>
    <t xml:space="preserve">Mise aux normes sécurité et hygiène </t>
  </si>
  <si>
    <t>sous total</t>
  </si>
  <si>
    <t>Qt entreprise</t>
  </si>
  <si>
    <t>Qt MOE</t>
  </si>
  <si>
    <t>LOT 01 GROS ŒUVRE MONTE PLAT</t>
  </si>
  <si>
    <t>GROS ŒUVRE</t>
  </si>
  <si>
    <t>installation de chantier</t>
  </si>
  <si>
    <t>démolition</t>
  </si>
  <si>
    <t>reprise des tableaux menuiseries int/ext et lanterneaux</t>
  </si>
  <si>
    <t>appuis de fenêtre</t>
  </si>
  <si>
    <t>réservations scellements calfeutrements</t>
  </si>
  <si>
    <t>reprise coursive</t>
  </si>
  <si>
    <t>reprise joint de dilatation</t>
  </si>
  <si>
    <t>contraintes liées à l'activité</t>
  </si>
  <si>
    <t>reprise étanchéité verrière</t>
  </si>
  <si>
    <t>travaux cours extérieur</t>
  </si>
  <si>
    <t>TRAVAUX ET AMENAGEMENTS GROS ŒUVRE MONTE PLAT</t>
  </si>
  <si>
    <t>monte plat</t>
  </si>
  <si>
    <t>fourniture et pose d'un monte plat</t>
  </si>
  <si>
    <t>2,1,1</t>
  </si>
  <si>
    <t>2,1,2</t>
  </si>
  <si>
    <t>2,1,3</t>
  </si>
  <si>
    <t>2,1,4</t>
  </si>
  <si>
    <t>2,1,5</t>
  </si>
  <si>
    <t>2,1,6</t>
  </si>
  <si>
    <t>2,1,7</t>
  </si>
  <si>
    <t>2,1,8</t>
  </si>
  <si>
    <t>2,1,9</t>
  </si>
  <si>
    <t>2,1,10</t>
  </si>
  <si>
    <t>2,1,11</t>
  </si>
  <si>
    <t>cloison carreaux de plâtre/brique</t>
  </si>
  <si>
    <t>2,1,12</t>
  </si>
  <si>
    <t>desamiantage/déplombage (y compris plan de retrait analyse point 0, analyse de rstitution analyse deliberatoire et rapport de fin de chantier)</t>
  </si>
  <si>
    <t>Consultation n° 2019_50502_0013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</si>
</sst>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_€"/>
    <numFmt numFmtId="165" formatCode="#,##0.00\ &quot;€&quot;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u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u/>
      <sz val="11"/>
      <name val="Arial"/>
      <family val="2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Dot">
        <color indexed="64"/>
      </bottom>
      <diagonal/>
    </border>
    <border>
      <left style="thin">
        <color indexed="64"/>
      </left>
      <right style="double">
        <color indexed="64"/>
      </right>
      <top style="dashDotDot">
        <color indexed="64"/>
      </top>
      <bottom style="dashDotDot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center" vertical="center"/>
    </xf>
    <xf numFmtId="4" fontId="1" fillId="0" borderId="10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" fontId="1" fillId="0" borderId="19" xfId="0" applyNumberFormat="1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center" vertical="center"/>
    </xf>
    <xf numFmtId="4" fontId="1" fillId="0" borderId="21" xfId="0" applyNumberFormat="1" applyFont="1" applyFill="1" applyBorder="1" applyAlignment="1">
      <alignment horizontal="right" vertical="center"/>
    </xf>
    <xf numFmtId="0" fontId="1" fillId="0" borderId="20" xfId="0" applyFont="1" applyFill="1" applyBorder="1" applyAlignment="1">
      <alignment horizontal="center" vertical="center"/>
    </xf>
    <xf numFmtId="164" fontId="1" fillId="0" borderId="21" xfId="0" applyNumberFormat="1" applyFont="1" applyFill="1" applyBorder="1" applyAlignment="1">
      <alignment horizontal="right" vertical="center"/>
    </xf>
    <xf numFmtId="164" fontId="1" fillId="0" borderId="23" xfId="0" applyNumberFormat="1" applyFont="1" applyFill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right" vertical="center"/>
    </xf>
    <xf numFmtId="3" fontId="2" fillId="0" borderId="27" xfId="0" applyNumberFormat="1" applyFont="1" applyFill="1" applyBorder="1" applyAlignment="1">
      <alignment horizontal="righ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164" fontId="1" fillId="0" borderId="19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165" fontId="1" fillId="0" borderId="19" xfId="0" applyNumberFormat="1" applyFont="1" applyFill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horizontal="right" vertical="center"/>
    </xf>
    <xf numFmtId="165" fontId="2" fillId="0" borderId="33" xfId="0" applyNumberFormat="1" applyFont="1" applyFill="1" applyBorder="1" applyAlignment="1">
      <alignment horizontal="right" vertical="center"/>
    </xf>
    <xf numFmtId="165" fontId="1" fillId="0" borderId="21" xfId="0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733425</xdr:colOff>
      <xdr:row>4</xdr:row>
      <xdr:rowOff>123825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34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zoomScaleNormal="100" workbookViewId="0">
      <selection activeCell="G39" sqref="A1:G39"/>
    </sheetView>
  </sheetViews>
  <sheetFormatPr baseColWidth="10" defaultRowHeight="12.75" x14ac:dyDescent="0.2"/>
  <cols>
    <col min="2" max="2" width="52" customWidth="1"/>
    <col min="6" max="6" width="10.85546875" customWidth="1"/>
    <col min="7" max="7" width="23" customWidth="1"/>
  </cols>
  <sheetData>
    <row r="1" spans="1:7" x14ac:dyDescent="0.2">
      <c r="A1" s="67"/>
    </row>
    <row r="2" spans="1:7" x14ac:dyDescent="0.2">
      <c r="A2" s="67"/>
    </row>
    <row r="3" spans="1:7" x14ac:dyDescent="0.2">
      <c r="A3" s="67"/>
    </row>
    <row r="4" spans="1:7" x14ac:dyDescent="0.2">
      <c r="A4" s="67"/>
    </row>
    <row r="5" spans="1:7" ht="13.5" thickBot="1" x14ac:dyDescent="0.25">
      <c r="A5" s="68"/>
    </row>
    <row r="6" spans="1:7" ht="12.75" customHeight="1" thickTop="1" x14ac:dyDescent="0.2">
      <c r="A6" s="34"/>
      <c r="B6" s="56" t="s">
        <v>12</v>
      </c>
      <c r="C6" s="57"/>
      <c r="D6" s="57"/>
      <c r="E6" s="57"/>
      <c r="F6" s="57"/>
      <c r="G6" s="58"/>
    </row>
    <row r="7" spans="1:7" ht="12.75" customHeight="1" x14ac:dyDescent="0.2">
      <c r="A7" s="35"/>
      <c r="B7" s="59" t="s">
        <v>46</v>
      </c>
      <c r="C7" s="65"/>
      <c r="D7" s="65"/>
      <c r="E7" s="65"/>
      <c r="F7" s="65"/>
      <c r="G7" s="66"/>
    </row>
    <row r="8" spans="1:7" ht="12.75" customHeight="1" x14ac:dyDescent="0.2">
      <c r="A8" s="35"/>
      <c r="B8" s="59" t="s">
        <v>13</v>
      </c>
      <c r="C8" s="60"/>
      <c r="D8" s="60"/>
      <c r="E8" s="60"/>
      <c r="F8" s="60"/>
      <c r="G8" s="61"/>
    </row>
    <row r="9" spans="1:7" ht="12.75" customHeight="1" x14ac:dyDescent="0.2">
      <c r="A9" s="36"/>
      <c r="B9" s="62" t="s">
        <v>17</v>
      </c>
      <c r="C9" s="63"/>
      <c r="D9" s="63"/>
      <c r="E9" s="63"/>
      <c r="F9" s="63"/>
      <c r="G9" s="64"/>
    </row>
    <row r="10" spans="1:7" ht="12.75" customHeight="1" x14ac:dyDescent="0.2">
      <c r="A10" s="17" t="s">
        <v>0</v>
      </c>
      <c r="B10" s="4" t="s">
        <v>1</v>
      </c>
      <c r="C10" s="5" t="s">
        <v>2</v>
      </c>
      <c r="D10" s="5" t="s">
        <v>16</v>
      </c>
      <c r="E10" s="5" t="s">
        <v>15</v>
      </c>
      <c r="F10" s="5" t="s">
        <v>3</v>
      </c>
      <c r="G10" s="18" t="s">
        <v>4</v>
      </c>
    </row>
    <row r="11" spans="1:7" ht="12.75" customHeight="1" x14ac:dyDescent="0.2">
      <c r="A11" s="50" t="s">
        <v>8</v>
      </c>
      <c r="B11" s="51"/>
      <c r="C11" s="51"/>
      <c r="D11" s="51"/>
      <c r="E11" s="51"/>
      <c r="F11" s="51"/>
      <c r="G11" s="52"/>
    </row>
    <row r="12" spans="1:7" ht="12.75" customHeight="1" x14ac:dyDescent="0.2">
      <c r="A12" s="53" t="s">
        <v>9</v>
      </c>
      <c r="B12" s="54"/>
      <c r="C12" s="54"/>
      <c r="D12" s="54"/>
      <c r="E12" s="54"/>
      <c r="F12" s="54"/>
      <c r="G12" s="55"/>
    </row>
    <row r="13" spans="1:7" ht="12.75" customHeight="1" x14ac:dyDescent="0.2">
      <c r="A13" s="19"/>
      <c r="B13" s="6"/>
      <c r="C13" s="3"/>
      <c r="D13" s="3"/>
      <c r="E13" s="3"/>
      <c r="F13" s="3"/>
      <c r="G13" s="20" t="str">
        <f>IF(F13*D13=0,"",F13*D13)</f>
        <v/>
      </c>
    </row>
    <row r="14" spans="1:7" ht="25.5" customHeight="1" x14ac:dyDescent="0.2">
      <c r="A14" s="21"/>
      <c r="B14" s="7" t="s">
        <v>29</v>
      </c>
      <c r="C14" s="1"/>
      <c r="D14" s="1"/>
      <c r="E14" s="1"/>
      <c r="F14" s="2"/>
      <c r="G14" s="22"/>
    </row>
    <row r="15" spans="1:7" ht="12.75" customHeight="1" x14ac:dyDescent="0.2">
      <c r="A15" s="21"/>
      <c r="B15" s="7"/>
      <c r="C15" s="1"/>
      <c r="D15" s="1"/>
      <c r="E15" s="1"/>
      <c r="F15" s="2"/>
      <c r="G15" s="22"/>
    </row>
    <row r="16" spans="1:7" ht="12.75" customHeight="1" x14ac:dyDescent="0.2">
      <c r="A16" s="40">
        <v>2.1</v>
      </c>
      <c r="B16" s="37" t="s">
        <v>18</v>
      </c>
      <c r="C16" s="3"/>
      <c r="D16" s="3"/>
      <c r="E16" s="41"/>
      <c r="F16" s="42"/>
      <c r="G16" s="38"/>
    </row>
    <row r="17" spans="1:7" ht="12.75" customHeight="1" x14ac:dyDescent="0.2">
      <c r="A17" s="23" t="s">
        <v>32</v>
      </c>
      <c r="B17" s="11" t="s">
        <v>19</v>
      </c>
      <c r="C17" s="1" t="s">
        <v>5</v>
      </c>
      <c r="D17" s="1">
        <v>1</v>
      </c>
      <c r="E17" s="1"/>
      <c r="F17" s="2"/>
      <c r="G17" s="24">
        <f t="shared" ref="G17:G28" si="0">D17*F17</f>
        <v>0</v>
      </c>
    </row>
    <row r="18" spans="1:7" ht="12.75" customHeight="1" x14ac:dyDescent="0.2">
      <c r="A18" s="23" t="s">
        <v>33</v>
      </c>
      <c r="B18" s="11" t="s">
        <v>20</v>
      </c>
      <c r="C18" s="15" t="s">
        <v>5</v>
      </c>
      <c r="D18" s="15">
        <v>1</v>
      </c>
      <c r="E18" s="1"/>
      <c r="F18" s="2"/>
      <c r="G18" s="24">
        <f t="shared" si="0"/>
        <v>0</v>
      </c>
    </row>
    <row r="19" spans="1:7" ht="12.75" customHeight="1" x14ac:dyDescent="0.2">
      <c r="A19" s="23" t="s">
        <v>34</v>
      </c>
      <c r="B19" s="11" t="s">
        <v>21</v>
      </c>
      <c r="C19" s="1" t="s">
        <v>2</v>
      </c>
      <c r="D19" s="1">
        <v>14</v>
      </c>
      <c r="E19" s="1"/>
      <c r="F19" s="2"/>
      <c r="G19" s="24">
        <f t="shared" si="0"/>
        <v>0</v>
      </c>
    </row>
    <row r="20" spans="1:7" ht="12.75" customHeight="1" x14ac:dyDescent="0.2">
      <c r="A20" s="23" t="s">
        <v>35</v>
      </c>
      <c r="B20" s="11" t="s">
        <v>22</v>
      </c>
      <c r="C20" s="1" t="s">
        <v>5</v>
      </c>
      <c r="D20" s="1">
        <v>1</v>
      </c>
      <c r="E20" s="1"/>
      <c r="F20" s="2"/>
      <c r="G20" s="24">
        <f t="shared" si="0"/>
        <v>0</v>
      </c>
    </row>
    <row r="21" spans="1:7" x14ac:dyDescent="0.2">
      <c r="A21" s="23" t="s">
        <v>36</v>
      </c>
      <c r="B21" s="11" t="s">
        <v>23</v>
      </c>
      <c r="C21" s="1" t="s">
        <v>5</v>
      </c>
      <c r="D21" s="1">
        <v>1</v>
      </c>
      <c r="E21" s="1"/>
      <c r="F21" s="10"/>
      <c r="G21" s="24">
        <f t="shared" si="0"/>
        <v>0</v>
      </c>
    </row>
    <row r="22" spans="1:7" x14ac:dyDescent="0.2">
      <c r="A22" s="23" t="s">
        <v>37</v>
      </c>
      <c r="B22" s="11" t="s">
        <v>24</v>
      </c>
      <c r="C22" s="1" t="s">
        <v>10</v>
      </c>
      <c r="D22" s="1">
        <v>28</v>
      </c>
      <c r="E22" s="1"/>
      <c r="F22" s="10"/>
      <c r="G22" s="24">
        <f t="shared" si="0"/>
        <v>0</v>
      </c>
    </row>
    <row r="23" spans="1:7" x14ac:dyDescent="0.2">
      <c r="A23" s="23" t="s">
        <v>38</v>
      </c>
      <c r="B23" s="11" t="s">
        <v>25</v>
      </c>
      <c r="C23" s="1" t="s">
        <v>5</v>
      </c>
      <c r="D23" s="1">
        <v>1</v>
      </c>
      <c r="E23" s="1"/>
      <c r="F23" s="10"/>
      <c r="G23" s="24">
        <f t="shared" si="0"/>
        <v>0</v>
      </c>
    </row>
    <row r="24" spans="1:7" x14ac:dyDescent="0.2">
      <c r="A24" s="23" t="s">
        <v>39</v>
      </c>
      <c r="B24" s="11" t="s">
        <v>26</v>
      </c>
      <c r="C24" s="1" t="s">
        <v>5</v>
      </c>
      <c r="D24" s="1">
        <v>1</v>
      </c>
      <c r="E24" s="1"/>
      <c r="F24" s="10"/>
      <c r="G24" s="24">
        <f t="shared" si="0"/>
        <v>0</v>
      </c>
    </row>
    <row r="25" spans="1:7" ht="38.25" x14ac:dyDescent="0.2">
      <c r="A25" s="23" t="s">
        <v>40</v>
      </c>
      <c r="B25" s="11" t="s">
        <v>45</v>
      </c>
      <c r="C25" s="1" t="s">
        <v>5</v>
      </c>
      <c r="D25" s="1">
        <v>1</v>
      </c>
      <c r="E25" s="1"/>
      <c r="F25" s="10"/>
      <c r="G25" s="24">
        <f t="shared" si="0"/>
        <v>0</v>
      </c>
    </row>
    <row r="26" spans="1:7" x14ac:dyDescent="0.2">
      <c r="A26" s="23" t="s">
        <v>41</v>
      </c>
      <c r="B26" s="11" t="s">
        <v>27</v>
      </c>
      <c r="C26" s="1" t="s">
        <v>5</v>
      </c>
      <c r="D26" s="1">
        <v>1</v>
      </c>
      <c r="E26" s="1"/>
      <c r="F26" s="16"/>
      <c r="G26" s="24">
        <f t="shared" si="0"/>
        <v>0</v>
      </c>
    </row>
    <row r="27" spans="1:7" x14ac:dyDescent="0.2">
      <c r="A27" s="23" t="s">
        <v>42</v>
      </c>
      <c r="B27" s="11" t="s">
        <v>28</v>
      </c>
      <c r="C27" s="1" t="s">
        <v>5</v>
      </c>
      <c r="D27" s="1">
        <v>1</v>
      </c>
      <c r="E27" s="1"/>
      <c r="F27" s="16"/>
      <c r="G27" s="24">
        <f t="shared" si="0"/>
        <v>0</v>
      </c>
    </row>
    <row r="28" spans="1:7" x14ac:dyDescent="0.2">
      <c r="A28" s="23" t="s">
        <v>44</v>
      </c>
      <c r="B28" s="11" t="s">
        <v>43</v>
      </c>
      <c r="C28" s="1" t="s">
        <v>5</v>
      </c>
      <c r="D28" s="1">
        <v>1</v>
      </c>
      <c r="E28" s="1"/>
      <c r="F28" s="16"/>
      <c r="G28" s="24">
        <f t="shared" si="0"/>
        <v>0</v>
      </c>
    </row>
    <row r="29" spans="1:7" x14ac:dyDescent="0.2">
      <c r="A29" s="27"/>
      <c r="B29" s="39" t="s">
        <v>14</v>
      </c>
      <c r="C29" s="1"/>
      <c r="D29" s="1"/>
      <c r="E29" s="1"/>
      <c r="F29" s="16"/>
      <c r="G29" s="43">
        <f>SUM(G28:G28)</f>
        <v>0</v>
      </c>
    </row>
    <row r="30" spans="1:7" x14ac:dyDescent="0.2">
      <c r="A30" s="27"/>
      <c r="B30" s="39"/>
      <c r="C30" s="1"/>
      <c r="D30" s="1"/>
      <c r="E30" s="1"/>
      <c r="F30" s="16"/>
      <c r="G30" s="49"/>
    </row>
    <row r="31" spans="1:7" ht="12.75" customHeight="1" x14ac:dyDescent="0.2">
      <c r="A31" s="40">
        <v>2.2000000000000002</v>
      </c>
      <c r="B31" s="37" t="s">
        <v>30</v>
      </c>
      <c r="C31" s="3"/>
      <c r="D31" s="3"/>
      <c r="E31" s="41"/>
      <c r="F31" s="42"/>
      <c r="G31" s="38"/>
    </row>
    <row r="32" spans="1:7" ht="12.75" customHeight="1" x14ac:dyDescent="0.2">
      <c r="A32" s="23"/>
      <c r="B32" s="9" t="s">
        <v>31</v>
      </c>
      <c r="C32" s="1" t="s">
        <v>2</v>
      </c>
      <c r="D32" s="1">
        <v>1</v>
      </c>
      <c r="E32" s="1"/>
      <c r="F32" s="2"/>
      <c r="G32" s="24">
        <f t="shared" ref="G32" si="1">D32*F32</f>
        <v>0</v>
      </c>
    </row>
    <row r="33" spans="1:7" x14ac:dyDescent="0.2">
      <c r="A33" s="27"/>
      <c r="B33" s="39" t="s">
        <v>14</v>
      </c>
      <c r="C33" s="1"/>
      <c r="D33" s="1"/>
      <c r="E33" s="1"/>
      <c r="F33" s="16"/>
      <c r="G33" s="43">
        <f>SUM(G32:G32)</f>
        <v>0</v>
      </c>
    </row>
    <row r="34" spans="1:7" x14ac:dyDescent="0.2">
      <c r="A34" s="28"/>
      <c r="B34" s="12"/>
      <c r="C34" s="13"/>
      <c r="D34" s="13"/>
      <c r="E34" s="13"/>
      <c r="F34" s="14"/>
      <c r="G34" s="25"/>
    </row>
    <row r="35" spans="1:7" x14ac:dyDescent="0.2">
      <c r="A35" s="26"/>
      <c r="B35" s="9"/>
      <c r="C35" s="8"/>
      <c r="D35" s="8"/>
      <c r="E35" s="8"/>
      <c r="F35" s="10"/>
      <c r="G35" s="24"/>
    </row>
    <row r="36" spans="1:7" x14ac:dyDescent="0.2">
      <c r="A36" s="44"/>
      <c r="B36" s="45" t="s">
        <v>6</v>
      </c>
      <c r="C36" s="46"/>
      <c r="D36" s="46"/>
      <c r="E36" s="46"/>
      <c r="F36" s="47"/>
      <c r="G36" s="48">
        <f>G33+G29</f>
        <v>0</v>
      </c>
    </row>
    <row r="37" spans="1:7" x14ac:dyDescent="0.2">
      <c r="A37" s="44"/>
      <c r="B37" s="45" t="s">
        <v>7</v>
      </c>
      <c r="C37" s="46"/>
      <c r="D37" s="46"/>
      <c r="E37" s="46"/>
      <c r="F37" s="47"/>
      <c r="G37" s="48">
        <f>G36*0.2</f>
        <v>0</v>
      </c>
    </row>
    <row r="38" spans="1:7" x14ac:dyDescent="0.2">
      <c r="A38" s="44"/>
      <c r="B38" s="45" t="s">
        <v>11</v>
      </c>
      <c r="C38" s="46"/>
      <c r="D38" s="46"/>
      <c r="E38" s="46"/>
      <c r="F38" s="47"/>
      <c r="G38" s="48">
        <f>G36*1.2</f>
        <v>0</v>
      </c>
    </row>
    <row r="39" spans="1:7" ht="13.5" thickBot="1" x14ac:dyDescent="0.25">
      <c r="A39" s="29"/>
      <c r="B39" s="30"/>
      <c r="C39" s="31"/>
      <c r="D39" s="31"/>
      <c r="E39" s="31"/>
      <c r="F39" s="32"/>
      <c r="G39" s="33"/>
    </row>
    <row r="40" spans="1:7" ht="13.5" thickTop="1" x14ac:dyDescent="0.2"/>
  </sheetData>
  <mergeCells count="7">
    <mergeCell ref="A1:A5"/>
    <mergeCell ref="A11:G11"/>
    <mergeCell ref="A12:G12"/>
    <mergeCell ref="B6:G6"/>
    <mergeCell ref="B8:G8"/>
    <mergeCell ref="B9:G9"/>
    <mergeCell ref="B7:G7"/>
  </mergeCells>
  <pageMargins left="0.7" right="0.7" top="0.75" bottom="0.75" header="0.3" footer="0.3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GROS OEUVRE MONTE PLAT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MASTO Catherine</cp:lastModifiedBy>
  <cp:lastPrinted>2018-12-17T11:10:07Z</cp:lastPrinted>
  <dcterms:created xsi:type="dcterms:W3CDTF">1997-07-17T15:18:10Z</dcterms:created>
  <dcterms:modified xsi:type="dcterms:W3CDTF">2019-09-25T15:10:05Z</dcterms:modified>
</cp:coreProperties>
</file>