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ovea.cg13.fr\DDS\DAP_2042\SAMMG\SAM MG dossiers marchés\3 DGA ET\DRP routes et ports\2022 DRP SMA PIECES et MAINT MERCEDES\02 DCE\"/>
    </mc:Choice>
  </mc:AlternateContent>
  <bookViews>
    <workbookView xWindow="0" yWindow="0" windowWidth="23040" windowHeight="9840"/>
  </bookViews>
  <sheets>
    <sheet name="DQE Lot 2 Lambesc" sheetId="1" r:id="rId1"/>
  </sheets>
  <definedNames>
    <definedName name="_xlnm.Print_Titles" localSheetId="0">'DQE Lot 2 Lambesc'!$1:$3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K21" i="1" l="1"/>
  <c r="K18" i="1"/>
  <c r="K29" i="1"/>
  <c r="K26" i="1"/>
  <c r="K27" i="1"/>
  <c r="K25" i="1"/>
  <c r="K7" i="1"/>
  <c r="K6" i="1"/>
  <c r="K17" i="1"/>
  <c r="K10" i="1"/>
  <c r="K9" i="1"/>
  <c r="K8" i="1" l="1"/>
  <c r="K11" i="1"/>
  <c r="K12" i="1"/>
  <c r="K13" i="1"/>
  <c r="K14" i="1"/>
  <c r="K15" i="1"/>
  <c r="K16" i="1"/>
  <c r="K19" i="1"/>
  <c r="K20" i="1"/>
  <c r="K22" i="1"/>
  <c r="K23" i="1"/>
  <c r="K30" i="1" l="1"/>
  <c r="K31" i="1" s="1"/>
</calcChain>
</file>

<file path=xl/sharedStrings.xml><?xml version="1.0" encoding="utf-8"?>
<sst xmlns="http://schemas.openxmlformats.org/spreadsheetml/2006/main" count="64" uniqueCount="64">
  <si>
    <t>QMK455403</t>
  </si>
  <si>
    <t>QQY012188</t>
  </si>
  <si>
    <t>QQC000001</t>
  </si>
  <si>
    <t>QML242294</t>
  </si>
  <si>
    <t>QML239282</t>
  </si>
  <si>
    <t>appui DR</t>
  </si>
  <si>
    <t>QMK547643</t>
  </si>
  <si>
    <t>QMK547013</t>
  </si>
  <si>
    <t>QMK486111</t>
  </si>
  <si>
    <t>QML239124</t>
  </si>
  <si>
    <t>élément de filtre à huile</t>
  </si>
  <si>
    <t>cartouche de filtre</t>
  </si>
  <si>
    <t>QMK583342</t>
  </si>
  <si>
    <t>autoradio</t>
  </si>
  <si>
    <t>QML235540</t>
  </si>
  <si>
    <t>A0045455226</t>
  </si>
  <si>
    <t>GOUPILLE A RESSORT</t>
  </si>
  <si>
    <t>QALFR20274051</t>
  </si>
  <si>
    <t>CDE 2 BOUTONS CABL DHOLL</t>
  </si>
  <si>
    <t>QDHM0409</t>
  </si>
  <si>
    <t>FOURCHE COUVERCLE PVC</t>
  </si>
  <si>
    <t>A0005452044</t>
  </si>
  <si>
    <t>LEVIER DE COMMANDE</t>
  </si>
  <si>
    <t>A0005422290</t>
  </si>
  <si>
    <t>CAPUCHON</t>
  </si>
  <si>
    <t>QMC899958</t>
  </si>
  <si>
    <t>ENS BARILLET CLEF</t>
  </si>
  <si>
    <t>QUANTITE</t>
  </si>
  <si>
    <t>PU HT</t>
  </si>
  <si>
    <t>TAUX REMISE</t>
  </si>
  <si>
    <t>TAUX MAJORATION</t>
  </si>
  <si>
    <t xml:space="preserve">PU NET HT </t>
  </si>
  <si>
    <t xml:space="preserve">Heure de main d'oeuvre pour poids lourds petite gamme   </t>
  </si>
  <si>
    <t>A0001848925</t>
  </si>
  <si>
    <t>RETROVISEUR GA</t>
  </si>
  <si>
    <t>Total HT</t>
  </si>
  <si>
    <t>Total TTC</t>
  </si>
  <si>
    <t>Forfait convoyage véhicule</t>
  </si>
  <si>
    <t>BATTERIE 12V 100AH FUSO CANTER</t>
  </si>
  <si>
    <t>COUVERCLE DR</t>
  </si>
  <si>
    <t>DESIGNATION</t>
  </si>
  <si>
    <t>LOT 2 : LAMBESC</t>
  </si>
  <si>
    <t xml:space="preserve">  N° DE FAMILLE DU  BPU</t>
  </si>
  <si>
    <t>REF. PIECE</t>
  </si>
  <si>
    <t>SI CHANGEMENT DE REF INDIQUER EQUIVALENCE</t>
  </si>
  <si>
    <t>PAGE/LIGNE DU TARIF</t>
  </si>
  <si>
    <t xml:space="preserve">TOTAL NET HT </t>
  </si>
  <si>
    <t>PIECES DETACHEES</t>
  </si>
  <si>
    <t>kit d' élément filtre</t>
  </si>
  <si>
    <t>ensemble  filtre à carburant</t>
  </si>
  <si>
    <t>élement  de filtre à huile</t>
  </si>
  <si>
    <t xml:space="preserve">Visite annuelle obilgatoire de poids lourds </t>
  </si>
  <si>
    <t>PS15</t>
  </si>
  <si>
    <t>Contrôle des éléments électroniques sur véhicule avec valise outil diagnostic constructeur</t>
  </si>
  <si>
    <t>filtre à air</t>
  </si>
  <si>
    <t>kit élément filtre</t>
  </si>
  <si>
    <t>SOCIETE: ……………………………………………………………………………………………………</t>
  </si>
  <si>
    <t>PRESTATIONS</t>
  </si>
  <si>
    <t>PS1</t>
  </si>
  <si>
    <t>DETAIL QUANTITATIF ESTIMATIF LOT 2 PIECES DE MARQUE MERCEDES OU EQUIVALENT</t>
  </si>
  <si>
    <t>C10</t>
  </si>
  <si>
    <t>C02</t>
  </si>
  <si>
    <t>C07</t>
  </si>
  <si>
    <t xml:space="preserve">Contrôle limitateur de vitesse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</si>
</sst>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2" fillId="0" borderId="0">
      <alignment vertical="top"/>
    </xf>
    <xf numFmtId="0" fontId="3" fillId="0" borderId="0">
      <alignment vertical="top"/>
    </xf>
  </cellStyleXfs>
  <cellXfs count="42">
    <xf numFmtId="0" fontId="0" fillId="0" borderId="0" xfId="0"/>
    <xf numFmtId="0" fontId="5" fillId="0" borderId="0" xfId="1" applyFont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3" borderId="5" xfId="2" applyFont="1" applyFill="1" applyBorder="1" applyAlignment="1">
      <alignment horizontal="center" vertical="center" wrapText="1"/>
    </xf>
    <xf numFmtId="0" fontId="12" fillId="3" borderId="5" xfId="0" applyNumberFormat="1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 vertical="center" wrapText="1"/>
    </xf>
    <xf numFmtId="164" fontId="12" fillId="3" borderId="5" xfId="0" applyNumberFormat="1" applyFont="1" applyFill="1" applyBorder="1" applyAlignment="1">
      <alignment horizontal="center" vertical="center" wrapText="1"/>
    </xf>
    <xf numFmtId="0" fontId="12" fillId="3" borderId="6" xfId="0" applyNumberFormat="1" applyFont="1" applyFill="1" applyBorder="1" applyAlignment="1">
      <alignment horizontal="center" vertical="center" wrapText="1"/>
    </xf>
    <xf numFmtId="0" fontId="10" fillId="0" borderId="7" xfId="3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13" fillId="0" borderId="9" xfId="0" applyFont="1" applyBorder="1" applyAlignment="1">
      <alignment horizontal="left" vertical="center" wrapText="1"/>
    </xf>
    <xf numFmtId="164" fontId="14" fillId="0" borderId="9" xfId="0" applyNumberFormat="1" applyFont="1" applyBorder="1" applyAlignment="1">
      <alignment horizontal="right" vertical="center" wrapText="1"/>
    </xf>
    <xf numFmtId="0" fontId="13" fillId="0" borderId="7" xfId="0" applyFont="1" applyBorder="1" applyAlignment="1">
      <alignment horizontal="left" vertical="center" wrapText="1"/>
    </xf>
    <xf numFmtId="164" fontId="14" fillId="0" borderId="7" xfId="0" applyNumberFormat="1" applyFont="1" applyBorder="1" applyAlignment="1">
      <alignment horizontal="right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left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3"/>
    <cellStyle name="Normal 5" xfId="1"/>
    <cellStyle name="Normal_Feuil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view="pageLayout" zoomScale="80" zoomScaleNormal="80" zoomScalePageLayoutView="80" workbookViewId="0">
      <selection activeCell="A24" sqref="A24:K24"/>
    </sheetView>
  </sheetViews>
  <sheetFormatPr baseColWidth="10" defaultColWidth="10.77734375" defaultRowHeight="14.4" x14ac:dyDescent="0.3"/>
  <cols>
    <col min="1" max="1" width="9.44140625" style="4" customWidth="1"/>
    <col min="2" max="2" width="22.21875" style="4" customWidth="1"/>
    <col min="3" max="3" width="33" style="4" customWidth="1"/>
    <col min="4" max="4" width="18.77734375" style="5" customWidth="1"/>
    <col min="5" max="5" width="16" style="5" customWidth="1"/>
    <col min="6" max="8" width="10.77734375" style="4"/>
    <col min="9" max="9" width="12.5546875" style="4" customWidth="1"/>
    <col min="10" max="10" width="11.21875" style="4" customWidth="1"/>
    <col min="11" max="16384" width="10.77734375" style="4"/>
  </cols>
  <sheetData>
    <row r="1" spans="1:16" s="1" customFormat="1" ht="16.2" thickBot="1" x14ac:dyDescent="0.35">
      <c r="A1" s="29" t="s">
        <v>59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6" s="1" customFormat="1" ht="23.7" customHeight="1" thickBot="1" x14ac:dyDescent="0.35">
      <c r="A2" s="36" t="s">
        <v>41</v>
      </c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6" s="3" customFormat="1" ht="18" customHeight="1" thickBot="1" x14ac:dyDescent="0.35">
      <c r="A3" s="30" t="s">
        <v>56</v>
      </c>
      <c r="B3" s="31"/>
      <c r="C3" s="31"/>
      <c r="D3" s="31"/>
      <c r="E3" s="31"/>
      <c r="F3" s="31"/>
      <c r="G3" s="31"/>
      <c r="H3" s="31"/>
      <c r="I3" s="31"/>
      <c r="J3" s="31"/>
      <c r="K3" s="32"/>
      <c r="L3" s="2"/>
      <c r="M3" s="2"/>
      <c r="N3" s="2"/>
      <c r="O3" s="2"/>
      <c r="P3" s="2"/>
    </row>
    <row r="4" spans="1:16" s="3" customFormat="1" ht="44.4" thickTop="1" thickBot="1" x14ac:dyDescent="0.35">
      <c r="A4" s="9" t="s">
        <v>42</v>
      </c>
      <c r="B4" s="10" t="s">
        <v>43</v>
      </c>
      <c r="C4" s="10" t="s">
        <v>40</v>
      </c>
      <c r="D4" s="11" t="s">
        <v>44</v>
      </c>
      <c r="E4" s="12" t="s">
        <v>45</v>
      </c>
      <c r="F4" s="11" t="s">
        <v>27</v>
      </c>
      <c r="G4" s="13" t="s">
        <v>28</v>
      </c>
      <c r="H4" s="11" t="s">
        <v>29</v>
      </c>
      <c r="I4" s="11" t="s">
        <v>30</v>
      </c>
      <c r="J4" s="11" t="s">
        <v>31</v>
      </c>
      <c r="K4" s="14" t="s">
        <v>46</v>
      </c>
      <c r="L4" s="2"/>
      <c r="M4" s="2"/>
      <c r="N4" s="2"/>
      <c r="O4" s="2"/>
      <c r="P4" s="2"/>
    </row>
    <row r="5" spans="1:16" x14ac:dyDescent="0.3">
      <c r="A5" s="39" t="s">
        <v>47</v>
      </c>
      <c r="B5" s="40"/>
      <c r="C5" s="40"/>
      <c r="D5" s="40"/>
      <c r="E5" s="40"/>
      <c r="F5" s="40"/>
      <c r="G5" s="40"/>
      <c r="H5" s="40"/>
      <c r="I5" s="40"/>
      <c r="J5" s="40"/>
      <c r="K5" s="41"/>
    </row>
    <row r="6" spans="1:16" x14ac:dyDescent="0.3">
      <c r="A6" s="6"/>
      <c r="B6" s="16" t="s">
        <v>33</v>
      </c>
      <c r="C6" s="16" t="s">
        <v>10</v>
      </c>
      <c r="D6" s="20"/>
      <c r="E6" s="16"/>
      <c r="F6" s="17">
        <v>1</v>
      </c>
      <c r="G6" s="19"/>
      <c r="H6" s="16"/>
      <c r="I6" s="16"/>
      <c r="J6" s="22"/>
      <c r="K6" s="19">
        <f>J6*F6</f>
        <v>0</v>
      </c>
    </row>
    <row r="7" spans="1:16" x14ac:dyDescent="0.3">
      <c r="A7" s="6"/>
      <c r="B7" s="16" t="s">
        <v>23</v>
      </c>
      <c r="C7" s="16" t="s">
        <v>24</v>
      </c>
      <c r="D7" s="20"/>
      <c r="E7" s="16"/>
      <c r="F7" s="17">
        <v>1</v>
      </c>
      <c r="G7" s="19"/>
      <c r="H7" s="16"/>
      <c r="I7" s="16"/>
      <c r="J7" s="22"/>
      <c r="K7" s="19">
        <f>J7*F7</f>
        <v>0</v>
      </c>
    </row>
    <row r="8" spans="1:16" x14ac:dyDescent="0.3">
      <c r="A8" s="6"/>
      <c r="B8" s="16" t="s">
        <v>21</v>
      </c>
      <c r="C8" s="16" t="s">
        <v>22</v>
      </c>
      <c r="D8" s="20"/>
      <c r="E8" s="16"/>
      <c r="F8" s="17">
        <v>2</v>
      </c>
      <c r="G8" s="19"/>
      <c r="H8" s="16"/>
      <c r="I8" s="16"/>
      <c r="J8" s="22"/>
      <c r="K8" s="19">
        <f t="shared" ref="K8:K23" si="0">J8*F8</f>
        <v>0</v>
      </c>
    </row>
    <row r="9" spans="1:16" x14ac:dyDescent="0.3">
      <c r="A9" s="6"/>
      <c r="B9" s="16" t="s">
        <v>15</v>
      </c>
      <c r="C9" s="16" t="s">
        <v>16</v>
      </c>
      <c r="D9" s="20"/>
      <c r="E9" s="16"/>
      <c r="F9" s="17">
        <v>1</v>
      </c>
      <c r="G9" s="19"/>
      <c r="H9" s="16"/>
      <c r="I9" s="16"/>
      <c r="J9" s="22"/>
      <c r="K9" s="19">
        <f>J9*F9</f>
        <v>0</v>
      </c>
    </row>
    <row r="10" spans="1:16" x14ac:dyDescent="0.3">
      <c r="A10" s="6"/>
      <c r="B10" s="16" t="s">
        <v>17</v>
      </c>
      <c r="C10" s="16" t="s">
        <v>18</v>
      </c>
      <c r="D10" s="20"/>
      <c r="E10" s="16"/>
      <c r="F10" s="17">
        <v>2</v>
      </c>
      <c r="G10" s="19"/>
      <c r="H10" s="16"/>
      <c r="I10" s="16"/>
      <c r="J10" s="22"/>
      <c r="K10" s="19">
        <f>J10*F10</f>
        <v>0</v>
      </c>
    </row>
    <row r="11" spans="1:16" x14ac:dyDescent="0.3">
      <c r="A11" s="6"/>
      <c r="B11" s="16" t="s">
        <v>19</v>
      </c>
      <c r="C11" s="16" t="s">
        <v>20</v>
      </c>
      <c r="D11" s="20"/>
      <c r="E11" s="16"/>
      <c r="F11" s="17">
        <v>1</v>
      </c>
      <c r="G11" s="19"/>
      <c r="H11" s="16"/>
      <c r="I11" s="16"/>
      <c r="J11" s="22"/>
      <c r="K11" s="19">
        <f t="shared" si="0"/>
        <v>0</v>
      </c>
    </row>
    <row r="12" spans="1:16" x14ac:dyDescent="0.3">
      <c r="A12" s="6"/>
      <c r="B12" s="16" t="s">
        <v>25</v>
      </c>
      <c r="C12" s="16" t="s">
        <v>26</v>
      </c>
      <c r="D12" s="20"/>
      <c r="E12" s="16"/>
      <c r="F12" s="17">
        <v>1</v>
      </c>
      <c r="G12" s="19"/>
      <c r="H12" s="16"/>
      <c r="I12" s="16"/>
      <c r="J12" s="22"/>
      <c r="K12" s="19">
        <f t="shared" si="0"/>
        <v>0</v>
      </c>
    </row>
    <row r="13" spans="1:16" ht="26.25" customHeight="1" x14ac:dyDescent="0.3">
      <c r="A13" s="6"/>
      <c r="B13" s="16" t="s">
        <v>0</v>
      </c>
      <c r="C13" s="16" t="s">
        <v>38</v>
      </c>
      <c r="D13" s="20"/>
      <c r="E13" s="16"/>
      <c r="F13" s="17">
        <v>1</v>
      </c>
      <c r="G13" s="19"/>
      <c r="H13" s="16"/>
      <c r="I13" s="16"/>
      <c r="J13" s="22"/>
      <c r="K13" s="19">
        <f t="shared" si="0"/>
        <v>0</v>
      </c>
    </row>
    <row r="14" spans="1:16" x14ac:dyDescent="0.3">
      <c r="A14" s="6"/>
      <c r="B14" s="16" t="s">
        <v>8</v>
      </c>
      <c r="C14" s="16" t="s">
        <v>34</v>
      </c>
      <c r="D14" s="20"/>
      <c r="E14" s="16"/>
      <c r="F14" s="17">
        <v>1</v>
      </c>
      <c r="G14" s="19"/>
      <c r="H14" s="16"/>
      <c r="I14" s="16"/>
      <c r="J14" s="22"/>
      <c r="K14" s="19">
        <f t="shared" si="0"/>
        <v>0</v>
      </c>
    </row>
    <row r="15" spans="1:16" x14ac:dyDescent="0.3">
      <c r="A15" s="6"/>
      <c r="B15" s="16" t="s">
        <v>7</v>
      </c>
      <c r="C15" s="16" t="s">
        <v>39</v>
      </c>
      <c r="D15" s="20"/>
      <c r="E15" s="16"/>
      <c r="F15" s="17">
        <v>1</v>
      </c>
      <c r="G15" s="19"/>
      <c r="H15" s="16"/>
      <c r="I15" s="16"/>
      <c r="J15" s="22"/>
      <c r="K15" s="19">
        <f t="shared" si="0"/>
        <v>0</v>
      </c>
    </row>
    <row r="16" spans="1:16" x14ac:dyDescent="0.3">
      <c r="A16" s="6"/>
      <c r="B16" s="16" t="s">
        <v>6</v>
      </c>
      <c r="C16" s="16" t="s">
        <v>5</v>
      </c>
      <c r="D16" s="20"/>
      <c r="E16" s="16"/>
      <c r="F16" s="17">
        <v>1</v>
      </c>
      <c r="G16" s="19"/>
      <c r="H16" s="16"/>
      <c r="I16" s="16"/>
      <c r="J16" s="22"/>
      <c r="K16" s="19">
        <f t="shared" si="0"/>
        <v>0</v>
      </c>
    </row>
    <row r="17" spans="1:11" x14ac:dyDescent="0.3">
      <c r="A17" s="6"/>
      <c r="B17" s="16" t="s">
        <v>12</v>
      </c>
      <c r="C17" s="16" t="s">
        <v>11</v>
      </c>
      <c r="D17" s="20"/>
      <c r="E17" s="16"/>
      <c r="F17" s="17">
        <v>1</v>
      </c>
      <c r="G17" s="19"/>
      <c r="H17" s="16"/>
      <c r="I17" s="16"/>
      <c r="J17" s="22"/>
      <c r="K17" s="19">
        <f>J17*F17</f>
        <v>0</v>
      </c>
    </row>
    <row r="18" spans="1:11" x14ac:dyDescent="0.3">
      <c r="A18" s="6"/>
      <c r="B18" s="16" t="s">
        <v>14</v>
      </c>
      <c r="C18" s="16" t="s">
        <v>13</v>
      </c>
      <c r="D18" s="20"/>
      <c r="E18" s="16"/>
      <c r="F18" s="17">
        <v>1</v>
      </c>
      <c r="G18" s="19"/>
      <c r="H18" s="16"/>
      <c r="I18" s="16"/>
      <c r="J18" s="22"/>
      <c r="K18" s="19">
        <f>J18*F18</f>
        <v>0</v>
      </c>
    </row>
    <row r="19" spans="1:11" x14ac:dyDescent="0.3">
      <c r="A19" s="6"/>
      <c r="B19" s="16" t="s">
        <v>9</v>
      </c>
      <c r="C19" s="16" t="s">
        <v>48</v>
      </c>
      <c r="D19" s="20"/>
      <c r="E19" s="16"/>
      <c r="F19" s="17">
        <v>3</v>
      </c>
      <c r="G19" s="19"/>
      <c r="H19" s="16"/>
      <c r="I19" s="16"/>
      <c r="J19" s="22"/>
      <c r="K19" s="19">
        <f t="shared" si="0"/>
        <v>0</v>
      </c>
    </row>
    <row r="20" spans="1:11" x14ac:dyDescent="0.3">
      <c r="A20" s="6"/>
      <c r="B20" s="16" t="s">
        <v>4</v>
      </c>
      <c r="C20" s="16" t="s">
        <v>49</v>
      </c>
      <c r="D20" s="20"/>
      <c r="E20" s="16"/>
      <c r="F20" s="17">
        <v>3</v>
      </c>
      <c r="G20" s="19"/>
      <c r="H20" s="16"/>
      <c r="I20" s="16"/>
      <c r="J20" s="22"/>
      <c r="K20" s="19">
        <f t="shared" si="0"/>
        <v>0</v>
      </c>
    </row>
    <row r="21" spans="1:11" x14ac:dyDescent="0.3">
      <c r="A21" s="6"/>
      <c r="B21" s="16" t="s">
        <v>3</v>
      </c>
      <c r="C21" s="16" t="s">
        <v>54</v>
      </c>
      <c r="D21" s="20"/>
      <c r="E21" s="16"/>
      <c r="F21" s="17">
        <v>1</v>
      </c>
      <c r="G21" s="19"/>
      <c r="H21" s="16"/>
      <c r="I21" s="16"/>
      <c r="J21" s="22"/>
      <c r="K21" s="19">
        <f>J21*F21</f>
        <v>0</v>
      </c>
    </row>
    <row r="22" spans="1:11" x14ac:dyDescent="0.3">
      <c r="A22" s="6"/>
      <c r="B22" s="16" t="s">
        <v>2</v>
      </c>
      <c r="C22" s="16" t="s">
        <v>50</v>
      </c>
      <c r="D22" s="20"/>
      <c r="E22" s="16"/>
      <c r="F22" s="17">
        <v>1</v>
      </c>
      <c r="G22" s="19"/>
      <c r="H22" s="16"/>
      <c r="I22" s="16"/>
      <c r="J22" s="22"/>
      <c r="K22" s="19">
        <f t="shared" si="0"/>
        <v>0</v>
      </c>
    </row>
    <row r="23" spans="1:11" x14ac:dyDescent="0.3">
      <c r="A23" s="6"/>
      <c r="B23" s="16" t="s">
        <v>1</v>
      </c>
      <c r="C23" s="16" t="s">
        <v>55</v>
      </c>
      <c r="D23" s="20"/>
      <c r="E23" s="16"/>
      <c r="F23" s="17">
        <v>2</v>
      </c>
      <c r="G23" s="19"/>
      <c r="H23" s="16"/>
      <c r="I23" s="16"/>
      <c r="J23" s="22"/>
      <c r="K23" s="19">
        <f t="shared" si="0"/>
        <v>0</v>
      </c>
    </row>
    <row r="24" spans="1:11" ht="20.100000000000001" customHeight="1" x14ac:dyDescent="0.3">
      <c r="A24" s="33" t="s">
        <v>57</v>
      </c>
      <c r="B24" s="34"/>
      <c r="C24" s="34"/>
      <c r="D24" s="34"/>
      <c r="E24" s="34"/>
      <c r="F24" s="34"/>
      <c r="G24" s="34"/>
      <c r="H24" s="34"/>
      <c r="I24" s="34"/>
      <c r="J24" s="34"/>
      <c r="K24" s="35"/>
    </row>
    <row r="25" spans="1:11" ht="28.8" x14ac:dyDescent="0.3">
      <c r="A25" s="27" t="s">
        <v>58</v>
      </c>
      <c r="B25" s="15"/>
      <c r="C25" s="6" t="s">
        <v>32</v>
      </c>
      <c r="D25" s="20"/>
      <c r="E25" s="20"/>
      <c r="F25" s="18">
        <v>4</v>
      </c>
      <c r="G25" s="21"/>
      <c r="H25" s="16"/>
      <c r="I25" s="16"/>
      <c r="J25" s="22"/>
      <c r="K25" s="19">
        <f>F25*J25</f>
        <v>0</v>
      </c>
    </row>
    <row r="26" spans="1:11" ht="21.75" customHeight="1" x14ac:dyDescent="0.3">
      <c r="A26" s="27" t="s">
        <v>52</v>
      </c>
      <c r="B26" s="6"/>
      <c r="C26" s="6" t="s">
        <v>37</v>
      </c>
      <c r="D26" s="16"/>
      <c r="E26" s="16"/>
      <c r="F26" s="17">
        <v>1</v>
      </c>
      <c r="G26" s="19"/>
      <c r="H26" s="16"/>
      <c r="I26" s="16"/>
      <c r="J26" s="22"/>
      <c r="K26" s="19">
        <f>F26*J26</f>
        <v>0</v>
      </c>
    </row>
    <row r="27" spans="1:11" ht="43.2" x14ac:dyDescent="0.3">
      <c r="A27" s="27" t="s">
        <v>61</v>
      </c>
      <c r="B27" s="15"/>
      <c r="C27" s="6" t="s">
        <v>53</v>
      </c>
      <c r="D27" s="20"/>
      <c r="E27" s="20"/>
      <c r="F27" s="18">
        <v>4</v>
      </c>
      <c r="G27" s="21"/>
      <c r="H27" s="16"/>
      <c r="I27" s="16"/>
      <c r="J27" s="22"/>
      <c r="K27" s="19">
        <f t="shared" ref="K27" si="1">F27*J27</f>
        <v>0</v>
      </c>
    </row>
    <row r="28" spans="1:11" x14ac:dyDescent="0.3">
      <c r="A28" s="27" t="s">
        <v>62</v>
      </c>
      <c r="B28" s="15"/>
      <c r="C28" s="28" t="s">
        <v>63</v>
      </c>
      <c r="D28" s="20"/>
      <c r="E28" s="20"/>
      <c r="F28" s="18">
        <v>5</v>
      </c>
      <c r="G28" s="21"/>
      <c r="H28" s="16"/>
      <c r="I28" s="16"/>
      <c r="J28" s="22"/>
      <c r="K28" s="19">
        <f t="shared" ref="K28" si="2">F28*J28</f>
        <v>0</v>
      </c>
    </row>
    <row r="29" spans="1:11" ht="28.8" x14ac:dyDescent="0.3">
      <c r="A29" s="27" t="s">
        <v>60</v>
      </c>
      <c r="B29" s="6"/>
      <c r="C29" s="7" t="s">
        <v>51</v>
      </c>
      <c r="D29" s="20"/>
      <c r="E29" s="20"/>
      <c r="F29" s="18">
        <v>5</v>
      </c>
      <c r="G29" s="22"/>
      <c r="H29" s="16"/>
      <c r="I29" s="16"/>
      <c r="J29" s="22"/>
      <c r="K29" s="19">
        <f>F29*J29</f>
        <v>0</v>
      </c>
    </row>
    <row r="30" spans="1:11" ht="15.6" x14ac:dyDescent="0.3">
      <c r="A30" s="8"/>
      <c r="B30" s="8"/>
      <c r="C30" s="8"/>
      <c r="D30" s="8"/>
      <c r="E30" s="8"/>
      <c r="F30" s="8"/>
      <c r="G30" s="8"/>
      <c r="H30" s="8"/>
      <c r="I30" s="8"/>
      <c r="J30" s="23" t="s">
        <v>35</v>
      </c>
      <c r="K30" s="24">
        <f>SUM(K6:K28)</f>
        <v>0</v>
      </c>
    </row>
    <row r="31" spans="1:11" ht="15.6" x14ac:dyDescent="0.3">
      <c r="A31" s="8"/>
      <c r="B31" s="8"/>
      <c r="C31" s="8"/>
      <c r="D31" s="8"/>
      <c r="E31" s="8"/>
      <c r="F31" s="8"/>
      <c r="G31" s="8"/>
      <c r="H31" s="8"/>
      <c r="I31" s="8"/>
      <c r="J31" s="25" t="s">
        <v>36</v>
      </c>
      <c r="K31" s="26">
        <f>K30*1.2</f>
        <v>0</v>
      </c>
    </row>
    <row r="32" spans="1:11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x14ac:dyDescent="0.3">
      <c r="D39" s="4"/>
      <c r="E39" s="4"/>
    </row>
    <row r="40" spans="1:11" x14ac:dyDescent="0.3">
      <c r="D40" s="4"/>
      <c r="E40" s="4"/>
    </row>
    <row r="41" spans="1:11" x14ac:dyDescent="0.3">
      <c r="D41" s="4"/>
      <c r="E41" s="4"/>
    </row>
  </sheetData>
  <sortState ref="B6:K32">
    <sortCondition ref="B6:B32"/>
  </sortState>
  <mergeCells count="5">
    <mergeCell ref="A1:K1"/>
    <mergeCell ref="A3:K3"/>
    <mergeCell ref="A24:K24"/>
    <mergeCell ref="A2:K2"/>
    <mergeCell ref="A5:K5"/>
  </mergeCells>
  <printOptions horizontalCentered="1"/>
  <pageMargins left="7.874015748031496E-2" right="7.874015748031496E-2" top="0.74803149606299213" bottom="0.19685039370078741" header="0.31496062992125984" footer="0.11811023622047245"/>
  <pageSetup paperSize="9" scale="85" fitToWidth="0" fitToHeight="0" orientation="landscape" r:id="rId1"/>
  <headerFooter>
    <oddHeader>&amp;L&amp;9Département13/DRP-SMA
DAP-SAM MG&amp;C&amp;10Accord-cadre pour la fourniture et la livraison de pièces détachées et prestations de maintenance
de PL de marque MERCEDES ou équivalent- LOT2- n°2022-0314&amp;R&amp;10&amp;A</oddHeader>
    <oddFooter>&amp;LDocument non contractuel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DQE Lot 2 Lambesc</vt:lpstr>
      <vt:lpstr>'DQE Lot 2 Lambesc'!Impression_des_titres</vt:lpstr>
    </vt:vector>
  </TitlesOfParts>
  <Company>Conseil Départemental 13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 Philippe</dc:creator>
  <cp:lastModifiedBy>WINTER Audrey</cp:lastModifiedBy>
  <cp:lastPrinted>2022-06-28T06:24:07Z</cp:lastPrinted>
  <dcterms:created xsi:type="dcterms:W3CDTF">2022-03-21T08:01:46Z</dcterms:created>
  <dcterms:modified xsi:type="dcterms:W3CDTF">2022-06-29T06:58:39Z</dcterms:modified>
</cp:coreProperties>
</file>